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0640" windowHeight="10350"/>
  </bookViews>
  <sheets>
    <sheet name="Sheet1" sheetId="1" r:id="rId1"/>
    <sheet name="Sheet3" sheetId="3" r:id="rId2"/>
  </sheets>
  <definedNames>
    <definedName name="_xlnm._FilterDatabase" localSheetId="0" hidden="1">Sheet1!$A$2:$L$33</definedName>
    <definedName name="_xlnm.Print_Titles" localSheetId="0">Sheet1!$1:$2</definedName>
  </definedNames>
  <calcPr calcId="144525" fullCalcOnLoad="1" iterate="1"/>
</workbook>
</file>

<file path=xl/calcChain.xml><?xml version="1.0" encoding="utf-8"?>
<calcChain xmlns="http://schemas.openxmlformats.org/spreadsheetml/2006/main">
  <c r="J3" i="1"/>
  <c r="K3"/>
  <c r="L3"/>
  <c r="J4"/>
  <c r="K4"/>
  <c r="L4"/>
  <c r="J5"/>
  <c r="K5"/>
  <c r="L5"/>
  <c r="J6"/>
  <c r="K6"/>
  <c r="L6"/>
  <c r="J7"/>
  <c r="K7"/>
  <c r="L7"/>
  <c r="J8"/>
  <c r="K8"/>
  <c r="L8"/>
  <c r="J9"/>
  <c r="K9"/>
  <c r="L9"/>
  <c r="J10"/>
  <c r="K10"/>
  <c r="L10"/>
  <c r="J11"/>
  <c r="K11"/>
  <c r="L11"/>
  <c r="J12"/>
  <c r="K12"/>
  <c r="L12"/>
  <c r="J13"/>
  <c r="K13"/>
  <c r="L13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J22"/>
  <c r="K22"/>
  <c r="L22"/>
  <c r="J23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L30"/>
  <c r="J31"/>
  <c r="L31"/>
  <c r="J32"/>
  <c r="L32"/>
  <c r="J33"/>
  <c r="L33"/>
</calcChain>
</file>

<file path=xl/sharedStrings.xml><?xml version="1.0" encoding="utf-8"?>
<sst xmlns="http://schemas.openxmlformats.org/spreadsheetml/2006/main" count="203" uniqueCount="97">
  <si>
    <t>剑河县人民医院2017第二批护理人员综合成绩表</t>
  </si>
  <si>
    <t>序号</t>
  </si>
  <si>
    <t>姓名</t>
  </si>
  <si>
    <t>性别</t>
  </si>
  <si>
    <t>籍贯</t>
  </si>
  <si>
    <t>出生年月</t>
  </si>
  <si>
    <t>学历</t>
  </si>
  <si>
    <t>所学专业</t>
  </si>
  <si>
    <t>笔试成绩</t>
  </si>
  <si>
    <t>面试成绩</t>
  </si>
  <si>
    <t>笔试占比60％</t>
  </si>
  <si>
    <t>面试成绩40％</t>
  </si>
  <si>
    <t>综合得分</t>
  </si>
  <si>
    <t>杨政琴</t>
  </si>
  <si>
    <t>女</t>
  </si>
  <si>
    <t>剑河太拥</t>
  </si>
  <si>
    <t>1993.07.18</t>
  </si>
  <si>
    <t>本科</t>
  </si>
  <si>
    <t>护理学</t>
  </si>
  <si>
    <t>潘陈璐</t>
  </si>
  <si>
    <t>剑河革东</t>
  </si>
  <si>
    <t>1994.11.04</t>
  </si>
  <si>
    <t>邓琦</t>
  </si>
  <si>
    <t>1994.09.21</t>
  </si>
  <si>
    <t>杨金梅</t>
  </si>
  <si>
    <t>剑河南加</t>
  </si>
  <si>
    <t>1993.11.16</t>
  </si>
  <si>
    <t>张志茜</t>
  </si>
  <si>
    <t>贵州台江</t>
  </si>
  <si>
    <t>1994.11.16</t>
  </si>
  <si>
    <t>大专</t>
  </si>
  <si>
    <t>杨金波</t>
  </si>
  <si>
    <t>贵州天柱</t>
  </si>
  <si>
    <t>1991.05.21</t>
  </si>
  <si>
    <t>姜满情</t>
  </si>
  <si>
    <t>剑河敏洞</t>
  </si>
  <si>
    <t>1994.04.14</t>
  </si>
  <si>
    <t>姜必香</t>
  </si>
  <si>
    <t>1990.03.12</t>
  </si>
  <si>
    <t>刘飒飒</t>
  </si>
  <si>
    <t>1992.09.09</t>
  </si>
  <si>
    <t>魏菊</t>
  </si>
  <si>
    <t>1993.10.03</t>
  </si>
  <si>
    <t>杨梅</t>
  </si>
  <si>
    <t>剑河南寨</t>
  </si>
  <si>
    <t>1994.09.22</t>
  </si>
  <si>
    <t>郑艳萍</t>
  </si>
  <si>
    <t>1995.02.24</t>
  </si>
  <si>
    <t>邰玉珍</t>
  </si>
  <si>
    <t>1994.08.24</t>
  </si>
  <si>
    <t>龙湖莲</t>
  </si>
  <si>
    <t>剑河柳川</t>
  </si>
  <si>
    <t>1993.12.29</t>
  </si>
  <si>
    <t>王宗黎</t>
  </si>
  <si>
    <t>1993.09.19</t>
  </si>
  <si>
    <t>石永志</t>
  </si>
  <si>
    <t>贵州黄平</t>
  </si>
  <si>
    <t>1989.01.03</t>
  </si>
  <si>
    <t>李桂祝</t>
  </si>
  <si>
    <t>贵州雷山</t>
  </si>
  <si>
    <t>1994.06.06</t>
  </si>
  <si>
    <t>吴洁</t>
  </si>
  <si>
    <t>贵州凯里</t>
  </si>
  <si>
    <t>1993.09.03</t>
  </si>
  <si>
    <t>吴海燕</t>
  </si>
  <si>
    <t>1994.12.23</t>
  </si>
  <si>
    <t>杨安宇</t>
  </si>
  <si>
    <t>男</t>
  </si>
  <si>
    <t>1992.03..05</t>
  </si>
  <si>
    <t>二本本科</t>
  </si>
  <si>
    <t>吴銮春</t>
  </si>
  <si>
    <t>贵州锦屏</t>
  </si>
  <si>
    <t>1994.05.07</t>
  </si>
  <si>
    <t>杨叶灵</t>
  </si>
  <si>
    <t>1994.07.09</t>
  </si>
  <si>
    <t>杨岚</t>
  </si>
  <si>
    <t>剑河南明</t>
  </si>
  <si>
    <t>1995.03.08</t>
  </si>
  <si>
    <t>吴凤英</t>
  </si>
  <si>
    <t>1991.05.12</t>
  </si>
  <si>
    <t>石丽远</t>
  </si>
  <si>
    <t>贵州榕江</t>
  </si>
  <si>
    <t>1995.07.18</t>
  </si>
  <si>
    <t>李玉英</t>
  </si>
  <si>
    <t>1993.10.12</t>
  </si>
  <si>
    <t>吴凤忻</t>
  </si>
  <si>
    <t>1995.03.03</t>
  </si>
  <si>
    <t>黄小霞</t>
  </si>
  <si>
    <t>1994.08.15</t>
  </si>
  <si>
    <t>缺考</t>
  </si>
  <si>
    <t>彭椿兰</t>
  </si>
  <si>
    <t>1995.01.07</t>
  </si>
  <si>
    <t>胡秀珍</t>
  </si>
  <si>
    <t>1991.06.17</t>
  </si>
  <si>
    <t>张拉</t>
  </si>
  <si>
    <t>贵州瓮安</t>
  </si>
  <si>
    <t>1993.05.04</t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</si>
</sst>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2"/>
      <name val="宋体"/>
      <charset val="134"/>
    </font>
    <font>
      <sz val="20"/>
      <name val="黑体"/>
      <family val="3"/>
      <charset val="134"/>
    </font>
    <font>
      <sz val="12"/>
      <name val="黑体"/>
      <family val="3"/>
      <charset val="134"/>
    </font>
    <font>
      <sz val="12"/>
      <name val="黑体"/>
      <family val="3"/>
      <charset val="134"/>
    </font>
    <font>
      <sz val="12"/>
      <color rgb="FF3D05BB"/>
      <name val="宋体"/>
      <charset val="134"/>
    </font>
    <font>
      <sz val="12"/>
      <color rgb="FFFF0000"/>
      <name val="宋体"/>
      <charset val="134"/>
    </font>
    <font>
      <sz val="12"/>
      <color rgb="FF3D05BB"/>
      <name val="黑体"/>
      <family val="3"/>
      <charset val="134"/>
    </font>
    <font>
      <sz val="12"/>
      <color rgb="FFFF0000"/>
      <name val="黑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workbookViewId="0">
      <pane ySplit="2" topLeftCell="A3" activePane="bottomLeft" state="frozen"/>
      <selection pane="bottomLeft" activeCell="O29" sqref="O29"/>
    </sheetView>
  </sheetViews>
  <sheetFormatPr defaultRowHeight="14.25"/>
  <cols>
    <col min="1" max="1" width="4.75" style="3" customWidth="1"/>
    <col min="2" max="2" width="11.375" style="3" customWidth="1"/>
    <col min="3" max="3" width="6.25" style="3" customWidth="1"/>
    <col min="4" max="4" width="14" style="3" customWidth="1"/>
    <col min="5" max="5" width="14.75" style="3" customWidth="1"/>
    <col min="6" max="6" width="9" style="3"/>
    <col min="7" max="7" width="10.375" style="3" customWidth="1"/>
    <col min="8" max="8" width="10.25" style="3" customWidth="1"/>
    <col min="9" max="9" width="9.5" style="3" customWidth="1"/>
    <col min="10" max="11" width="9.25" style="3" customWidth="1"/>
    <col min="12" max="12" width="10.375" style="3" customWidth="1"/>
    <col min="13" max="16384" width="9" style="3"/>
  </cols>
  <sheetData>
    <row r="1" spans="1:12" ht="25.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4" t="s">
        <v>9</v>
      </c>
      <c r="J2" s="4" t="s">
        <v>10</v>
      </c>
      <c r="K2" s="14" t="s">
        <v>11</v>
      </c>
      <c r="L2" s="14" t="s">
        <v>12</v>
      </c>
    </row>
    <row r="3" spans="1:12" s="1" customFormat="1" ht="24" customHeight="1">
      <c r="A3" s="5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5" t="s">
        <v>18</v>
      </c>
      <c r="H3" s="6">
        <v>68</v>
      </c>
      <c r="I3" s="6">
        <v>83.8</v>
      </c>
      <c r="J3" s="6">
        <f t="shared" ref="J3:J33" si="0">H3*0.6</f>
        <v>40.799999999999997</v>
      </c>
      <c r="K3" s="6">
        <f t="shared" ref="K3:K29" si="1">I3*0.4</f>
        <v>33.520000000000003</v>
      </c>
      <c r="L3" s="6">
        <f t="shared" ref="L3:L33" si="2">J3+K3</f>
        <v>74.319999999999993</v>
      </c>
    </row>
    <row r="4" spans="1:12" s="1" customFormat="1" ht="24" customHeight="1">
      <c r="A4" s="5">
        <v>2</v>
      </c>
      <c r="B4" s="5" t="s">
        <v>19</v>
      </c>
      <c r="C4" s="5" t="s">
        <v>14</v>
      </c>
      <c r="D4" s="5" t="s">
        <v>20</v>
      </c>
      <c r="E4" s="5" t="s">
        <v>21</v>
      </c>
      <c r="F4" s="5" t="s">
        <v>17</v>
      </c>
      <c r="G4" s="5" t="s">
        <v>18</v>
      </c>
      <c r="H4" s="6">
        <v>61.5</v>
      </c>
      <c r="I4" s="6">
        <v>91.8</v>
      </c>
      <c r="J4" s="6">
        <f t="shared" si="0"/>
        <v>36.9</v>
      </c>
      <c r="K4" s="6">
        <f t="shared" si="1"/>
        <v>36.72</v>
      </c>
      <c r="L4" s="6">
        <f t="shared" si="2"/>
        <v>73.62</v>
      </c>
    </row>
    <row r="5" spans="1:12" s="1" customFormat="1" ht="24" customHeight="1">
      <c r="A5" s="5">
        <v>3</v>
      </c>
      <c r="B5" s="5" t="s">
        <v>22</v>
      </c>
      <c r="C5" s="5" t="s">
        <v>14</v>
      </c>
      <c r="D5" s="5" t="s">
        <v>20</v>
      </c>
      <c r="E5" s="5" t="s">
        <v>23</v>
      </c>
      <c r="F5" s="5" t="s">
        <v>17</v>
      </c>
      <c r="G5" s="5" t="s">
        <v>18</v>
      </c>
      <c r="H5" s="6">
        <v>61</v>
      </c>
      <c r="I5" s="6">
        <v>88.2</v>
      </c>
      <c r="J5" s="6">
        <f t="shared" si="0"/>
        <v>36.6</v>
      </c>
      <c r="K5" s="6">
        <f t="shared" si="1"/>
        <v>35.28</v>
      </c>
      <c r="L5" s="6">
        <f t="shared" si="2"/>
        <v>71.88</v>
      </c>
    </row>
    <row r="6" spans="1:12" s="1" customFormat="1" ht="24" customHeight="1">
      <c r="A6" s="5">
        <v>4</v>
      </c>
      <c r="B6" s="5" t="s">
        <v>24</v>
      </c>
      <c r="C6" s="5" t="s">
        <v>14</v>
      </c>
      <c r="D6" s="5" t="s">
        <v>25</v>
      </c>
      <c r="E6" s="5" t="s">
        <v>26</v>
      </c>
      <c r="F6" s="5" t="s">
        <v>17</v>
      </c>
      <c r="G6" s="5" t="s">
        <v>18</v>
      </c>
      <c r="H6" s="6">
        <v>60</v>
      </c>
      <c r="I6" s="6">
        <v>88.4</v>
      </c>
      <c r="J6" s="6">
        <f t="shared" si="0"/>
        <v>36</v>
      </c>
      <c r="K6" s="6">
        <f t="shared" si="1"/>
        <v>35.360000000000007</v>
      </c>
      <c r="L6" s="6">
        <f t="shared" si="2"/>
        <v>71.360000000000014</v>
      </c>
    </row>
    <row r="7" spans="1:12" s="1" customFormat="1" ht="24" customHeight="1">
      <c r="A7" s="5">
        <v>5</v>
      </c>
      <c r="B7" s="5" t="s">
        <v>27</v>
      </c>
      <c r="C7" s="5" t="s">
        <v>14</v>
      </c>
      <c r="D7" s="5" t="s">
        <v>28</v>
      </c>
      <c r="E7" s="5" t="s">
        <v>29</v>
      </c>
      <c r="F7" s="5" t="s">
        <v>30</v>
      </c>
      <c r="G7" s="5" t="s">
        <v>18</v>
      </c>
      <c r="H7" s="6">
        <v>61</v>
      </c>
      <c r="I7" s="6">
        <v>81.8</v>
      </c>
      <c r="J7" s="6">
        <f t="shared" si="0"/>
        <v>36.6</v>
      </c>
      <c r="K7" s="6">
        <f t="shared" si="1"/>
        <v>32.72</v>
      </c>
      <c r="L7" s="6">
        <f t="shared" si="2"/>
        <v>69.319999999999993</v>
      </c>
    </row>
    <row r="8" spans="1:12" s="1" customFormat="1" ht="24" customHeight="1">
      <c r="A8" s="5">
        <v>6</v>
      </c>
      <c r="B8" s="5" t="s">
        <v>31</v>
      </c>
      <c r="C8" s="5" t="s">
        <v>14</v>
      </c>
      <c r="D8" s="5" t="s">
        <v>32</v>
      </c>
      <c r="E8" s="5" t="s">
        <v>33</v>
      </c>
      <c r="F8" s="5" t="s">
        <v>30</v>
      </c>
      <c r="G8" s="7" t="s">
        <v>18</v>
      </c>
      <c r="H8" s="8">
        <v>62</v>
      </c>
      <c r="I8" s="6">
        <v>77.400000000000006</v>
      </c>
      <c r="J8" s="6">
        <f t="shared" si="0"/>
        <v>37.199999999999996</v>
      </c>
      <c r="K8" s="6">
        <f t="shared" si="1"/>
        <v>30.960000000000004</v>
      </c>
      <c r="L8" s="6">
        <f t="shared" si="2"/>
        <v>68.16</v>
      </c>
    </row>
    <row r="9" spans="1:12" s="1" customFormat="1" ht="24" customHeight="1">
      <c r="A9" s="5">
        <v>7</v>
      </c>
      <c r="B9" s="5" t="s">
        <v>34</v>
      </c>
      <c r="C9" s="5" t="s">
        <v>14</v>
      </c>
      <c r="D9" s="5" t="s">
        <v>35</v>
      </c>
      <c r="E9" s="5" t="s">
        <v>36</v>
      </c>
      <c r="F9" s="5" t="s">
        <v>30</v>
      </c>
      <c r="G9" s="5" t="s">
        <v>18</v>
      </c>
      <c r="H9" s="6">
        <v>59</v>
      </c>
      <c r="I9" s="6">
        <v>79.8</v>
      </c>
      <c r="J9" s="6">
        <f t="shared" si="0"/>
        <v>35.4</v>
      </c>
      <c r="K9" s="6">
        <f t="shared" si="1"/>
        <v>31.92</v>
      </c>
      <c r="L9" s="6">
        <f t="shared" si="2"/>
        <v>67.319999999999993</v>
      </c>
    </row>
    <row r="10" spans="1:12" s="1" customFormat="1" ht="24" customHeight="1">
      <c r="A10" s="5">
        <v>8</v>
      </c>
      <c r="B10" s="5" t="s">
        <v>37</v>
      </c>
      <c r="C10" s="5" t="s">
        <v>14</v>
      </c>
      <c r="D10" s="5" t="s">
        <v>25</v>
      </c>
      <c r="E10" s="5" t="s">
        <v>38</v>
      </c>
      <c r="F10" s="5" t="s">
        <v>17</v>
      </c>
      <c r="G10" s="5" t="s">
        <v>18</v>
      </c>
      <c r="H10" s="6">
        <v>53</v>
      </c>
      <c r="I10" s="6">
        <v>86.2</v>
      </c>
      <c r="J10" s="6">
        <f t="shared" si="0"/>
        <v>31.799999999999997</v>
      </c>
      <c r="K10" s="6">
        <f t="shared" si="1"/>
        <v>34.480000000000004</v>
      </c>
      <c r="L10" s="6">
        <f t="shared" si="2"/>
        <v>66.28</v>
      </c>
    </row>
    <row r="11" spans="1:12" s="1" customFormat="1" ht="24" customHeight="1">
      <c r="A11" s="5">
        <v>9</v>
      </c>
      <c r="B11" s="7" t="s">
        <v>39</v>
      </c>
      <c r="C11" s="7" t="s">
        <v>14</v>
      </c>
      <c r="D11" s="5" t="s">
        <v>32</v>
      </c>
      <c r="E11" s="7" t="s">
        <v>40</v>
      </c>
      <c r="F11" s="7" t="s">
        <v>30</v>
      </c>
      <c r="G11" s="7" t="s">
        <v>18</v>
      </c>
      <c r="H11" s="8">
        <v>58</v>
      </c>
      <c r="I11" s="6">
        <v>78.599999999999994</v>
      </c>
      <c r="J11" s="6">
        <f t="shared" si="0"/>
        <v>34.799999999999997</v>
      </c>
      <c r="K11" s="6">
        <f t="shared" si="1"/>
        <v>31.439999999999998</v>
      </c>
      <c r="L11" s="6">
        <f t="shared" si="2"/>
        <v>66.239999999999995</v>
      </c>
    </row>
    <row r="12" spans="1:12" s="1" customFormat="1" ht="24" customHeight="1">
      <c r="A12" s="5">
        <v>10</v>
      </c>
      <c r="B12" s="5" t="s">
        <v>41</v>
      </c>
      <c r="C12" s="5" t="s">
        <v>14</v>
      </c>
      <c r="D12" s="5" t="s">
        <v>32</v>
      </c>
      <c r="E12" s="5" t="s">
        <v>42</v>
      </c>
      <c r="F12" s="5" t="s">
        <v>17</v>
      </c>
      <c r="G12" s="5" t="s">
        <v>18</v>
      </c>
      <c r="H12" s="6">
        <v>57</v>
      </c>
      <c r="I12" s="6">
        <v>79.2</v>
      </c>
      <c r="J12" s="6">
        <f t="shared" si="0"/>
        <v>34.199999999999996</v>
      </c>
      <c r="K12" s="6">
        <f t="shared" si="1"/>
        <v>31.680000000000003</v>
      </c>
      <c r="L12" s="6">
        <f t="shared" si="2"/>
        <v>65.88</v>
      </c>
    </row>
    <row r="13" spans="1:12" ht="24" customHeight="1">
      <c r="A13" s="4">
        <v>11</v>
      </c>
      <c r="B13" s="4" t="s">
        <v>43</v>
      </c>
      <c r="C13" s="4" t="s">
        <v>14</v>
      </c>
      <c r="D13" s="4" t="s">
        <v>44</v>
      </c>
      <c r="E13" s="4" t="s">
        <v>45</v>
      </c>
      <c r="F13" s="4" t="s">
        <v>30</v>
      </c>
      <c r="G13" s="4" t="s">
        <v>18</v>
      </c>
      <c r="H13" s="9">
        <v>52</v>
      </c>
      <c r="I13" s="9">
        <v>85.4</v>
      </c>
      <c r="J13" s="9">
        <f t="shared" si="0"/>
        <v>31.2</v>
      </c>
      <c r="K13" s="9">
        <f t="shared" si="1"/>
        <v>34.160000000000004</v>
      </c>
      <c r="L13" s="9">
        <f t="shared" si="2"/>
        <v>65.36</v>
      </c>
    </row>
    <row r="14" spans="1:12" s="2" customFormat="1" ht="24" customHeight="1">
      <c r="A14" s="4">
        <v>12</v>
      </c>
      <c r="B14" s="4" t="s">
        <v>46</v>
      </c>
      <c r="C14" s="4" t="s">
        <v>14</v>
      </c>
      <c r="D14" s="4" t="s">
        <v>28</v>
      </c>
      <c r="E14" s="4" t="s">
        <v>47</v>
      </c>
      <c r="F14" s="4" t="s">
        <v>30</v>
      </c>
      <c r="G14" s="4" t="s">
        <v>18</v>
      </c>
      <c r="H14" s="9">
        <v>53.5</v>
      </c>
      <c r="I14" s="9">
        <v>81.8</v>
      </c>
      <c r="J14" s="9">
        <f t="shared" si="0"/>
        <v>32.1</v>
      </c>
      <c r="K14" s="9">
        <f t="shared" si="1"/>
        <v>32.72</v>
      </c>
      <c r="L14" s="9">
        <f t="shared" si="2"/>
        <v>64.819999999999993</v>
      </c>
    </row>
    <row r="15" spans="1:12" ht="24" customHeight="1">
      <c r="A15" s="4">
        <v>13</v>
      </c>
      <c r="B15" s="4" t="s">
        <v>48</v>
      </c>
      <c r="C15" s="4" t="s">
        <v>14</v>
      </c>
      <c r="D15" s="4" t="s">
        <v>28</v>
      </c>
      <c r="E15" s="4" t="s">
        <v>49</v>
      </c>
      <c r="F15" s="4" t="s">
        <v>30</v>
      </c>
      <c r="G15" s="4" t="s">
        <v>18</v>
      </c>
      <c r="H15" s="9">
        <v>54.5</v>
      </c>
      <c r="I15" s="9">
        <v>79.8</v>
      </c>
      <c r="J15" s="9">
        <f t="shared" si="0"/>
        <v>32.699999999999996</v>
      </c>
      <c r="K15" s="9">
        <f t="shared" si="1"/>
        <v>31.92</v>
      </c>
      <c r="L15" s="9">
        <f t="shared" si="2"/>
        <v>64.62</v>
      </c>
    </row>
    <row r="16" spans="1:12" ht="24" customHeight="1">
      <c r="A16" s="4">
        <v>14</v>
      </c>
      <c r="B16" s="4" t="s">
        <v>50</v>
      </c>
      <c r="C16" s="4" t="s">
        <v>14</v>
      </c>
      <c r="D16" s="4" t="s">
        <v>51</v>
      </c>
      <c r="E16" s="4" t="s">
        <v>52</v>
      </c>
      <c r="F16" s="4" t="s">
        <v>30</v>
      </c>
      <c r="G16" s="4" t="s">
        <v>18</v>
      </c>
      <c r="H16" s="9">
        <v>52</v>
      </c>
      <c r="I16" s="9">
        <v>82.6</v>
      </c>
      <c r="J16" s="9">
        <f t="shared" si="0"/>
        <v>31.2</v>
      </c>
      <c r="K16" s="9">
        <f t="shared" si="1"/>
        <v>33.04</v>
      </c>
      <c r="L16" s="9">
        <f t="shared" si="2"/>
        <v>64.239999999999995</v>
      </c>
    </row>
    <row r="17" spans="1:12" ht="24" customHeight="1">
      <c r="A17" s="4">
        <v>15</v>
      </c>
      <c r="B17" s="4" t="s">
        <v>53</v>
      </c>
      <c r="C17" s="4" t="s">
        <v>14</v>
      </c>
      <c r="D17" s="4" t="s">
        <v>20</v>
      </c>
      <c r="E17" s="4" t="s">
        <v>54</v>
      </c>
      <c r="F17" s="4" t="s">
        <v>17</v>
      </c>
      <c r="G17" s="4" t="s">
        <v>18</v>
      </c>
      <c r="H17" s="9">
        <v>53</v>
      </c>
      <c r="I17" s="9">
        <v>80.599999999999994</v>
      </c>
      <c r="J17" s="9">
        <f t="shared" si="0"/>
        <v>31.799999999999997</v>
      </c>
      <c r="K17" s="9">
        <f t="shared" si="1"/>
        <v>32.24</v>
      </c>
      <c r="L17" s="9">
        <f t="shared" si="2"/>
        <v>64.039999999999992</v>
      </c>
    </row>
    <row r="18" spans="1:12" ht="24" customHeight="1">
      <c r="A18" s="4">
        <v>16</v>
      </c>
      <c r="B18" s="4" t="s">
        <v>55</v>
      </c>
      <c r="C18" s="4" t="s">
        <v>14</v>
      </c>
      <c r="D18" s="4" t="s">
        <v>56</v>
      </c>
      <c r="E18" s="4" t="s">
        <v>57</v>
      </c>
      <c r="F18" s="4" t="s">
        <v>30</v>
      </c>
      <c r="G18" s="4" t="s">
        <v>18</v>
      </c>
      <c r="H18" s="9">
        <v>51</v>
      </c>
      <c r="I18" s="9">
        <v>83</v>
      </c>
      <c r="J18" s="9">
        <f t="shared" si="0"/>
        <v>30.599999999999998</v>
      </c>
      <c r="K18" s="9">
        <f t="shared" si="1"/>
        <v>33.200000000000003</v>
      </c>
      <c r="L18" s="9">
        <f t="shared" si="2"/>
        <v>63.8</v>
      </c>
    </row>
    <row r="19" spans="1:12" ht="24" customHeight="1">
      <c r="A19" s="4">
        <v>17</v>
      </c>
      <c r="B19" s="4" t="s">
        <v>58</v>
      </c>
      <c r="C19" s="4" t="s">
        <v>14</v>
      </c>
      <c r="D19" s="4" t="s">
        <v>59</v>
      </c>
      <c r="E19" s="4" t="s">
        <v>60</v>
      </c>
      <c r="F19" s="4" t="s">
        <v>30</v>
      </c>
      <c r="G19" s="4" t="s">
        <v>18</v>
      </c>
      <c r="H19" s="9">
        <v>54.5</v>
      </c>
      <c r="I19" s="9">
        <v>76.400000000000006</v>
      </c>
      <c r="J19" s="9">
        <f t="shared" si="0"/>
        <v>32.699999999999996</v>
      </c>
      <c r="K19" s="9">
        <f t="shared" si="1"/>
        <v>30.560000000000002</v>
      </c>
      <c r="L19" s="9">
        <f t="shared" si="2"/>
        <v>63.26</v>
      </c>
    </row>
    <row r="20" spans="1:12" ht="24" customHeight="1">
      <c r="A20" s="4">
        <v>18</v>
      </c>
      <c r="B20" s="4" t="s">
        <v>61</v>
      </c>
      <c r="C20" s="4" t="s">
        <v>14</v>
      </c>
      <c r="D20" s="4" t="s">
        <v>62</v>
      </c>
      <c r="E20" s="4" t="s">
        <v>63</v>
      </c>
      <c r="F20" s="4" t="s">
        <v>30</v>
      </c>
      <c r="G20" s="4" t="s">
        <v>18</v>
      </c>
      <c r="H20" s="9">
        <v>51</v>
      </c>
      <c r="I20" s="9">
        <v>81.2</v>
      </c>
      <c r="J20" s="9">
        <f t="shared" si="0"/>
        <v>30.599999999999998</v>
      </c>
      <c r="K20" s="9">
        <f t="shared" si="1"/>
        <v>32.480000000000004</v>
      </c>
      <c r="L20" s="9">
        <f t="shared" si="2"/>
        <v>63.08</v>
      </c>
    </row>
    <row r="21" spans="1:12" ht="24" customHeight="1">
      <c r="A21" s="4">
        <v>19</v>
      </c>
      <c r="B21" s="4" t="s">
        <v>64</v>
      </c>
      <c r="C21" s="4" t="s">
        <v>14</v>
      </c>
      <c r="D21" s="4" t="s">
        <v>32</v>
      </c>
      <c r="E21" s="4" t="s">
        <v>65</v>
      </c>
      <c r="F21" s="4" t="s">
        <v>30</v>
      </c>
      <c r="G21" s="4" t="s">
        <v>18</v>
      </c>
      <c r="H21" s="9">
        <v>51</v>
      </c>
      <c r="I21" s="9">
        <v>80.400000000000006</v>
      </c>
      <c r="J21" s="9">
        <f t="shared" si="0"/>
        <v>30.599999999999998</v>
      </c>
      <c r="K21" s="9">
        <f t="shared" si="1"/>
        <v>32.160000000000004</v>
      </c>
      <c r="L21" s="9">
        <f t="shared" si="2"/>
        <v>62.760000000000005</v>
      </c>
    </row>
    <row r="22" spans="1:12" ht="24" customHeight="1">
      <c r="A22" s="4">
        <v>20</v>
      </c>
      <c r="B22" s="4" t="s">
        <v>66</v>
      </c>
      <c r="C22" s="4" t="s">
        <v>67</v>
      </c>
      <c r="D22" s="4" t="s">
        <v>56</v>
      </c>
      <c r="E22" s="4" t="s">
        <v>68</v>
      </c>
      <c r="F22" s="4" t="s">
        <v>69</v>
      </c>
      <c r="G22" s="4" t="s">
        <v>18</v>
      </c>
      <c r="H22" s="9">
        <v>53.5</v>
      </c>
      <c r="I22" s="9">
        <v>76.400000000000006</v>
      </c>
      <c r="J22" s="9">
        <f t="shared" si="0"/>
        <v>32.1</v>
      </c>
      <c r="K22" s="9">
        <f t="shared" si="1"/>
        <v>30.560000000000002</v>
      </c>
      <c r="L22" s="9">
        <f t="shared" si="2"/>
        <v>62.660000000000004</v>
      </c>
    </row>
    <row r="23" spans="1:12" ht="24" customHeight="1">
      <c r="A23" s="4">
        <v>21</v>
      </c>
      <c r="B23" s="4" t="s">
        <v>70</v>
      </c>
      <c r="C23" s="4" t="s">
        <v>14</v>
      </c>
      <c r="D23" s="4" t="s">
        <v>71</v>
      </c>
      <c r="E23" s="4" t="s">
        <v>72</v>
      </c>
      <c r="F23" s="4" t="s">
        <v>30</v>
      </c>
      <c r="G23" s="4" t="s">
        <v>18</v>
      </c>
      <c r="H23" s="9">
        <v>54.5</v>
      </c>
      <c r="I23" s="9">
        <v>72.599999999999994</v>
      </c>
      <c r="J23" s="9">
        <f t="shared" si="0"/>
        <v>32.699999999999996</v>
      </c>
      <c r="K23" s="9">
        <f t="shared" si="1"/>
        <v>29.04</v>
      </c>
      <c r="L23" s="9">
        <f t="shared" si="2"/>
        <v>61.739999999999995</v>
      </c>
    </row>
    <row r="24" spans="1:12" ht="24" customHeight="1">
      <c r="A24" s="4">
        <v>22</v>
      </c>
      <c r="B24" s="4" t="s">
        <v>73</v>
      </c>
      <c r="C24" s="4" t="s">
        <v>14</v>
      </c>
      <c r="D24" s="4" t="s">
        <v>32</v>
      </c>
      <c r="E24" s="4" t="s">
        <v>74</v>
      </c>
      <c r="F24" s="4" t="s">
        <v>17</v>
      </c>
      <c r="G24" s="4" t="s">
        <v>18</v>
      </c>
      <c r="H24" s="9">
        <v>55.5</v>
      </c>
      <c r="I24" s="11">
        <v>69.400000000000006</v>
      </c>
      <c r="J24" s="9">
        <f t="shared" si="0"/>
        <v>33.299999999999997</v>
      </c>
      <c r="K24" s="9">
        <f t="shared" si="1"/>
        <v>27.760000000000005</v>
      </c>
      <c r="L24" s="9">
        <f t="shared" si="2"/>
        <v>61.06</v>
      </c>
    </row>
    <row r="25" spans="1:12" ht="24" customHeight="1">
      <c r="A25" s="4">
        <v>23</v>
      </c>
      <c r="B25" s="4" t="s">
        <v>75</v>
      </c>
      <c r="C25" s="4" t="s">
        <v>14</v>
      </c>
      <c r="D25" s="4" t="s">
        <v>76</v>
      </c>
      <c r="E25" s="4" t="s">
        <v>77</v>
      </c>
      <c r="F25" s="4" t="s">
        <v>30</v>
      </c>
      <c r="G25" s="4" t="s">
        <v>18</v>
      </c>
      <c r="H25" s="9">
        <v>49</v>
      </c>
      <c r="I25" s="9">
        <v>77.400000000000006</v>
      </c>
      <c r="J25" s="9">
        <f t="shared" si="0"/>
        <v>29.4</v>
      </c>
      <c r="K25" s="9">
        <f t="shared" si="1"/>
        <v>30.960000000000004</v>
      </c>
      <c r="L25" s="9">
        <f t="shared" si="2"/>
        <v>60.36</v>
      </c>
    </row>
    <row r="26" spans="1:12" ht="24" customHeight="1">
      <c r="A26" s="4">
        <v>24</v>
      </c>
      <c r="B26" s="4" t="s">
        <v>78</v>
      </c>
      <c r="C26" s="4" t="s">
        <v>14</v>
      </c>
      <c r="D26" s="4" t="s">
        <v>20</v>
      </c>
      <c r="E26" s="4" t="s">
        <v>79</v>
      </c>
      <c r="F26" s="4" t="s">
        <v>30</v>
      </c>
      <c r="G26" s="4" t="s">
        <v>18</v>
      </c>
      <c r="H26" s="9">
        <v>49</v>
      </c>
      <c r="I26" s="9">
        <v>76.2</v>
      </c>
      <c r="J26" s="9">
        <f t="shared" si="0"/>
        <v>29.4</v>
      </c>
      <c r="K26" s="9">
        <f t="shared" si="1"/>
        <v>30.480000000000004</v>
      </c>
      <c r="L26" s="9">
        <f t="shared" si="2"/>
        <v>59.88</v>
      </c>
    </row>
    <row r="27" spans="1:12" s="2" customFormat="1" ht="24" customHeight="1">
      <c r="A27" s="4">
        <v>25</v>
      </c>
      <c r="B27" s="4" t="s">
        <v>80</v>
      </c>
      <c r="C27" s="4" t="s">
        <v>14</v>
      </c>
      <c r="D27" s="4" t="s">
        <v>81</v>
      </c>
      <c r="E27" s="4" t="s">
        <v>82</v>
      </c>
      <c r="F27" s="4" t="s">
        <v>30</v>
      </c>
      <c r="G27" s="4" t="s">
        <v>18</v>
      </c>
      <c r="H27" s="9">
        <v>51</v>
      </c>
      <c r="I27" s="9">
        <v>73</v>
      </c>
      <c r="J27" s="9">
        <f t="shared" si="0"/>
        <v>30.599999999999998</v>
      </c>
      <c r="K27" s="9">
        <f t="shared" si="1"/>
        <v>29.200000000000003</v>
      </c>
      <c r="L27" s="9">
        <f t="shared" si="2"/>
        <v>59.8</v>
      </c>
    </row>
    <row r="28" spans="1:12" ht="24" customHeight="1">
      <c r="A28" s="4">
        <v>26</v>
      </c>
      <c r="B28" s="4" t="s">
        <v>83</v>
      </c>
      <c r="C28" s="4" t="s">
        <v>14</v>
      </c>
      <c r="D28" s="4" t="s">
        <v>28</v>
      </c>
      <c r="E28" s="4" t="s">
        <v>84</v>
      </c>
      <c r="F28" s="4" t="s">
        <v>30</v>
      </c>
      <c r="G28" s="4" t="s">
        <v>18</v>
      </c>
      <c r="H28" s="9">
        <v>49.5</v>
      </c>
      <c r="I28" s="9">
        <v>74.599999999999994</v>
      </c>
      <c r="J28" s="9">
        <f t="shared" si="0"/>
        <v>29.7</v>
      </c>
      <c r="K28" s="9">
        <f t="shared" si="1"/>
        <v>29.84</v>
      </c>
      <c r="L28" s="9">
        <f t="shared" si="2"/>
        <v>59.54</v>
      </c>
    </row>
    <row r="29" spans="1:12" s="2" customFormat="1" ht="24" customHeight="1">
      <c r="A29" s="4">
        <v>27</v>
      </c>
      <c r="B29" s="4" t="s">
        <v>85</v>
      </c>
      <c r="C29" s="4" t="s">
        <v>14</v>
      </c>
      <c r="D29" s="4" t="s">
        <v>76</v>
      </c>
      <c r="E29" s="4" t="s">
        <v>86</v>
      </c>
      <c r="F29" s="4" t="s">
        <v>30</v>
      </c>
      <c r="G29" s="4" t="s">
        <v>18</v>
      </c>
      <c r="H29" s="9">
        <v>50</v>
      </c>
      <c r="I29" s="9">
        <v>73.400000000000006</v>
      </c>
      <c r="J29" s="9">
        <f t="shared" si="0"/>
        <v>30</v>
      </c>
      <c r="K29" s="9">
        <f t="shared" si="1"/>
        <v>29.360000000000003</v>
      </c>
      <c r="L29" s="9">
        <f t="shared" si="2"/>
        <v>59.36</v>
      </c>
    </row>
    <row r="30" spans="1:12" ht="24" customHeight="1">
      <c r="A30" s="4">
        <v>28</v>
      </c>
      <c r="B30" s="10" t="s">
        <v>87</v>
      </c>
      <c r="C30" s="10" t="s">
        <v>14</v>
      </c>
      <c r="D30" s="10" t="s">
        <v>32</v>
      </c>
      <c r="E30" s="10" t="s">
        <v>88</v>
      </c>
      <c r="F30" s="10" t="s">
        <v>17</v>
      </c>
      <c r="G30" s="10" t="s">
        <v>18</v>
      </c>
      <c r="H30" s="11">
        <v>54.5</v>
      </c>
      <c r="I30" s="11" t="s">
        <v>89</v>
      </c>
      <c r="J30" s="11">
        <f t="shared" si="0"/>
        <v>32.699999999999996</v>
      </c>
      <c r="K30" s="11">
        <v>0</v>
      </c>
      <c r="L30" s="11">
        <f t="shared" si="2"/>
        <v>32.699999999999996</v>
      </c>
    </row>
    <row r="31" spans="1:12" s="2" customFormat="1" ht="24" customHeight="1">
      <c r="A31" s="4">
        <v>29</v>
      </c>
      <c r="B31" s="10" t="s">
        <v>90</v>
      </c>
      <c r="C31" s="10" t="s">
        <v>14</v>
      </c>
      <c r="D31" s="10" t="s">
        <v>71</v>
      </c>
      <c r="E31" s="10" t="s">
        <v>91</v>
      </c>
      <c r="F31" s="10" t="s">
        <v>30</v>
      </c>
      <c r="G31" s="12" t="s">
        <v>18</v>
      </c>
      <c r="H31" s="13">
        <v>50.5</v>
      </c>
      <c r="I31" s="11" t="s">
        <v>89</v>
      </c>
      <c r="J31" s="11">
        <f t="shared" si="0"/>
        <v>30.299999999999997</v>
      </c>
      <c r="K31" s="11">
        <v>0</v>
      </c>
      <c r="L31" s="11">
        <f t="shared" si="2"/>
        <v>30.299999999999997</v>
      </c>
    </row>
    <row r="32" spans="1:12" ht="24" customHeight="1">
      <c r="A32" s="4">
        <v>30</v>
      </c>
      <c r="B32" s="10" t="s">
        <v>92</v>
      </c>
      <c r="C32" s="10" t="s">
        <v>14</v>
      </c>
      <c r="D32" s="10" t="s">
        <v>32</v>
      </c>
      <c r="E32" s="10" t="s">
        <v>93</v>
      </c>
      <c r="F32" s="10" t="s">
        <v>17</v>
      </c>
      <c r="G32" s="12" t="s">
        <v>18</v>
      </c>
      <c r="H32" s="13">
        <v>50</v>
      </c>
      <c r="I32" s="11" t="s">
        <v>89</v>
      </c>
      <c r="J32" s="11">
        <f t="shared" si="0"/>
        <v>30</v>
      </c>
      <c r="K32" s="11">
        <v>0</v>
      </c>
      <c r="L32" s="11">
        <f t="shared" si="2"/>
        <v>30</v>
      </c>
    </row>
    <row r="33" spans="1:12" ht="24" customHeight="1">
      <c r="A33" s="4">
        <v>31</v>
      </c>
      <c r="B33" s="10" t="s">
        <v>94</v>
      </c>
      <c r="C33" s="10" t="s">
        <v>14</v>
      </c>
      <c r="D33" s="10" t="s">
        <v>95</v>
      </c>
      <c r="E33" s="10" t="s">
        <v>96</v>
      </c>
      <c r="F33" s="10" t="s">
        <v>17</v>
      </c>
      <c r="G33" s="12" t="s">
        <v>18</v>
      </c>
      <c r="H33" s="13">
        <v>49.5</v>
      </c>
      <c r="I33" s="11" t="s">
        <v>89</v>
      </c>
      <c r="J33" s="11">
        <f t="shared" si="0"/>
        <v>29.7</v>
      </c>
      <c r="K33" s="11">
        <v>0</v>
      </c>
      <c r="L33" s="11">
        <f t="shared" si="2"/>
        <v>29.7</v>
      </c>
    </row>
  </sheetData>
  <autoFilter ref="A2:L33">
    <sortState ref="A3:L33">
      <sortCondition descending="1" ref="L2"/>
    </sortState>
  </autoFilter>
  <mergeCells count="1">
    <mergeCell ref="A1:L1"/>
  </mergeCells>
  <phoneticPr fontId="8" type="noConversion"/>
  <pageMargins left="0.55000000000000004" right="0.04" top="0.28000000000000003" bottom="0.43" header="0.51" footer="0.51"/>
  <pageSetup paperSize="9" orientation="landscape" verticalDpi="0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4.25"/>
  <sheetData/>
  <phoneticPr fontId="8" type="noConversion"/>
  <pageMargins left="0.75" right="0.75" top="1" bottom="1" header="0.51" footer="0.51"/>
  <pageSetup paperSize="9" orientation="portrait" horizontalDpi="0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78598</dc:creator>
  <cp:lastModifiedBy>xbany</cp:lastModifiedBy>
  <dcterms:created xsi:type="dcterms:W3CDTF">2017-08-26T06:13:17Z</dcterms:created>
  <dcterms:modified xsi:type="dcterms:W3CDTF">2017-09-11T07:20:56Z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  <property fmtid="{D5CDD505-2E9C-101B-9397-08002B2CF9AE}" pid="3" name="KSOReadingLayout">
    <vt:bool>true</vt:bool>
  </property>
</Properties>
</file>