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640" windowHeight="11760"/>
  </bookViews>
  <sheets>
    <sheet name="分数汇总表" sheetId="18" r:id="rId1"/>
  </sheets>
  <definedNames>
    <definedName name="_xlnm.Print_Titles" localSheetId="0">分数汇总表!$3:$3</definedName>
  </definedNames>
  <calcPr calcId="144525" fullCalcOnLoad="1"/>
</workbook>
</file>

<file path=xl/calcChain.xml><?xml version="1.0" encoding="utf-8"?>
<calcChain xmlns="http://schemas.openxmlformats.org/spreadsheetml/2006/main">
  <c r="C4" i="18"/>
  <c r="E4"/>
  <c r="G4"/>
  <c r="C5"/>
  <c r="E5"/>
  <c r="G5"/>
  <c r="C6"/>
  <c r="E6"/>
  <c r="G6"/>
  <c r="C7"/>
  <c r="E7"/>
  <c r="G7"/>
  <c r="C8"/>
  <c r="E8"/>
  <c r="G8"/>
  <c r="C9"/>
  <c r="E9"/>
  <c r="G9"/>
  <c r="C10"/>
  <c r="E10"/>
  <c r="G10"/>
  <c r="C11"/>
  <c r="E11"/>
  <c r="G11"/>
  <c r="C12"/>
  <c r="E12"/>
  <c r="G12"/>
  <c r="C13"/>
  <c r="E13"/>
  <c r="G13"/>
  <c r="C14"/>
  <c r="E14"/>
  <c r="G14"/>
  <c r="C15"/>
  <c r="E15"/>
  <c r="G15"/>
  <c r="C16"/>
  <c r="E16"/>
  <c r="G16"/>
  <c r="C17"/>
  <c r="E17"/>
  <c r="G17"/>
  <c r="C18"/>
  <c r="E18"/>
  <c r="G18"/>
  <c r="C19"/>
  <c r="E19"/>
  <c r="G19"/>
  <c r="C20"/>
  <c r="E20"/>
  <c r="G20"/>
  <c r="C21"/>
  <c r="E21"/>
  <c r="G21"/>
  <c r="C22"/>
  <c r="E22"/>
  <c r="G22"/>
  <c r="C23"/>
  <c r="E23"/>
  <c r="G23"/>
  <c r="C24"/>
  <c r="E24"/>
  <c r="G24"/>
  <c r="C25"/>
  <c r="E25"/>
  <c r="G25"/>
  <c r="C26"/>
  <c r="E26"/>
  <c r="G26"/>
  <c r="C27"/>
  <c r="E27"/>
  <c r="G27"/>
  <c r="C28"/>
  <c r="E28"/>
  <c r="G28"/>
  <c r="C29"/>
  <c r="E29"/>
  <c r="G29"/>
  <c r="C30"/>
  <c r="E30"/>
  <c r="G30"/>
  <c r="C31"/>
  <c r="E31"/>
  <c r="G31"/>
  <c r="C32"/>
  <c r="E32"/>
  <c r="G32"/>
  <c r="C33"/>
  <c r="E33"/>
  <c r="G33"/>
  <c r="C34"/>
  <c r="E34"/>
  <c r="G34"/>
  <c r="C35"/>
  <c r="E35"/>
  <c r="G35"/>
  <c r="C36"/>
  <c r="E36"/>
  <c r="G36"/>
  <c r="C37"/>
  <c r="E37"/>
  <c r="G37"/>
  <c r="C38"/>
  <c r="E38"/>
  <c r="G38"/>
  <c r="C39"/>
  <c r="E39"/>
  <c r="G39"/>
  <c r="C40"/>
  <c r="E40"/>
  <c r="G40"/>
  <c r="C41"/>
  <c r="E41"/>
  <c r="G41"/>
  <c r="C42"/>
  <c r="E42"/>
  <c r="G42"/>
  <c r="C43"/>
  <c r="E43"/>
  <c r="G43"/>
  <c r="C44"/>
  <c r="E44"/>
  <c r="G44"/>
  <c r="C45"/>
  <c r="E45"/>
  <c r="G45"/>
  <c r="C46"/>
  <c r="E46"/>
  <c r="G46"/>
  <c r="C47"/>
  <c r="E47"/>
  <c r="G47"/>
  <c r="C48"/>
  <c r="E48"/>
  <c r="G48"/>
  <c r="C49"/>
  <c r="E49"/>
  <c r="G49"/>
  <c r="C50"/>
  <c r="E50"/>
  <c r="G50"/>
  <c r="C51"/>
  <c r="E51"/>
  <c r="G51"/>
  <c r="C52"/>
  <c r="E52"/>
  <c r="G52"/>
  <c r="C53"/>
  <c r="E53"/>
  <c r="G53"/>
  <c r="C54"/>
  <c r="E54"/>
  <c r="G54"/>
  <c r="C55"/>
  <c r="E55"/>
  <c r="G55"/>
  <c r="C56"/>
  <c r="E56"/>
  <c r="G56"/>
  <c r="C57"/>
  <c r="E57"/>
  <c r="G57"/>
  <c r="C58"/>
  <c r="E58"/>
  <c r="G58"/>
  <c r="C59"/>
  <c r="E59"/>
  <c r="G59"/>
  <c r="C60"/>
  <c r="E60"/>
  <c r="G60"/>
  <c r="C61"/>
  <c r="E61"/>
  <c r="G61"/>
  <c r="C62"/>
  <c r="E62"/>
  <c r="G62"/>
  <c r="C63"/>
  <c r="E63"/>
  <c r="G63"/>
  <c r="C64"/>
  <c r="E64"/>
  <c r="G64"/>
  <c r="C65"/>
  <c r="E65"/>
  <c r="G65"/>
  <c r="C66"/>
  <c r="E66"/>
  <c r="G66"/>
  <c r="C67"/>
  <c r="E67"/>
  <c r="G67"/>
  <c r="C68"/>
  <c r="E68"/>
  <c r="G68"/>
  <c r="C69"/>
  <c r="E69"/>
  <c r="G69"/>
  <c r="C70"/>
  <c r="E70"/>
  <c r="G70"/>
  <c r="C71"/>
  <c r="E71"/>
  <c r="G71"/>
  <c r="C72"/>
  <c r="E72"/>
  <c r="G72"/>
  <c r="C73"/>
  <c r="E73"/>
  <c r="G73"/>
  <c r="C74"/>
  <c r="E74"/>
  <c r="G74"/>
  <c r="C75"/>
  <c r="E75"/>
  <c r="G75"/>
  <c r="C76"/>
  <c r="E76"/>
  <c r="G76"/>
  <c r="C77"/>
  <c r="E77"/>
  <c r="G77"/>
  <c r="C78"/>
  <c r="E78"/>
  <c r="G78"/>
  <c r="C79"/>
  <c r="E79"/>
  <c r="G79"/>
  <c r="C80"/>
  <c r="E80"/>
  <c r="G80"/>
  <c r="C81"/>
  <c r="E81"/>
  <c r="G81"/>
  <c r="C82"/>
  <c r="E82"/>
  <c r="G82"/>
  <c r="C83"/>
  <c r="E83"/>
  <c r="G83"/>
  <c r="C84"/>
  <c r="E84"/>
  <c r="G84"/>
  <c r="C85"/>
  <c r="E85"/>
  <c r="G85"/>
  <c r="C86"/>
  <c r="E86"/>
  <c r="G86"/>
  <c r="C87"/>
  <c r="E87"/>
  <c r="G87"/>
  <c r="C88"/>
  <c r="E88"/>
  <c r="G88"/>
  <c r="C89"/>
  <c r="E89"/>
  <c r="G89"/>
  <c r="C90"/>
  <c r="E90"/>
  <c r="G90"/>
  <c r="C91"/>
  <c r="E91"/>
  <c r="G91"/>
  <c r="C92"/>
  <c r="E92"/>
  <c r="G92"/>
  <c r="C93"/>
  <c r="E93"/>
  <c r="G93"/>
  <c r="C94"/>
  <c r="E94"/>
  <c r="G94"/>
  <c r="C95"/>
  <c r="E95"/>
  <c r="G95"/>
  <c r="C96"/>
  <c r="E96"/>
  <c r="G96"/>
  <c r="C97"/>
  <c r="E97"/>
  <c r="G97"/>
  <c r="C98"/>
  <c r="E98"/>
  <c r="G98"/>
  <c r="C99"/>
  <c r="E99"/>
  <c r="G99"/>
  <c r="C100"/>
  <c r="E100"/>
  <c r="G100"/>
  <c r="C101"/>
  <c r="E101"/>
  <c r="G101"/>
  <c r="C102"/>
  <c r="E102"/>
  <c r="G102"/>
  <c r="C103"/>
  <c r="E103"/>
  <c r="G103"/>
  <c r="C104"/>
  <c r="E104"/>
  <c r="G104"/>
  <c r="C105"/>
  <c r="E105"/>
  <c r="G105"/>
  <c r="C106"/>
  <c r="E106"/>
  <c r="G106"/>
  <c r="C107"/>
  <c r="E107"/>
  <c r="G107"/>
  <c r="C108"/>
  <c r="E108"/>
  <c r="G108"/>
  <c r="C109"/>
  <c r="E109"/>
  <c r="G109"/>
  <c r="C110"/>
  <c r="E110"/>
  <c r="G110"/>
  <c r="C111"/>
  <c r="E111"/>
  <c r="G111"/>
  <c r="C112"/>
  <c r="E112"/>
  <c r="G112"/>
  <c r="C113"/>
  <c r="E113"/>
  <c r="G113"/>
  <c r="C114"/>
  <c r="E114"/>
  <c r="G114"/>
  <c r="C115"/>
  <c r="E115"/>
  <c r="G115"/>
  <c r="C116"/>
  <c r="E116"/>
  <c r="G116"/>
  <c r="C117"/>
  <c r="E117"/>
  <c r="G117"/>
  <c r="C118"/>
  <c r="E118"/>
  <c r="G118"/>
  <c r="C119"/>
  <c r="E119"/>
  <c r="G119"/>
  <c r="C120"/>
  <c r="E120"/>
  <c r="G120"/>
  <c r="C121"/>
  <c r="E121"/>
  <c r="G121"/>
  <c r="C122"/>
  <c r="E122"/>
  <c r="G122"/>
  <c r="C123"/>
  <c r="E123"/>
  <c r="G123"/>
  <c r="C124"/>
  <c r="E124"/>
  <c r="G124"/>
  <c r="C125"/>
  <c r="E125"/>
  <c r="G125"/>
  <c r="C126"/>
  <c r="E126"/>
  <c r="G126"/>
  <c r="C127"/>
  <c r="E127"/>
  <c r="G127"/>
  <c r="C128"/>
  <c r="E128"/>
  <c r="G128"/>
  <c r="C129"/>
  <c r="E129"/>
  <c r="G129"/>
  <c r="C130"/>
  <c r="E130"/>
  <c r="G130"/>
  <c r="C131"/>
  <c r="E131"/>
  <c r="G131"/>
  <c r="C132"/>
  <c r="E132"/>
  <c r="G132"/>
  <c r="C133"/>
  <c r="E133"/>
  <c r="G133"/>
  <c r="C134"/>
  <c r="E134"/>
  <c r="G134"/>
  <c r="C135"/>
  <c r="E135"/>
  <c r="G135"/>
  <c r="C136"/>
  <c r="E136"/>
  <c r="G136"/>
  <c r="C137"/>
  <c r="E137"/>
  <c r="G137"/>
  <c r="C138"/>
  <c r="E138"/>
  <c r="G138"/>
  <c r="C139"/>
  <c r="E139"/>
  <c r="G139"/>
  <c r="C140"/>
  <c r="E140"/>
  <c r="G140"/>
  <c r="C141"/>
  <c r="E141"/>
  <c r="G141"/>
  <c r="C142"/>
  <c r="E142"/>
  <c r="G142"/>
  <c r="C143"/>
  <c r="E143"/>
  <c r="G143"/>
  <c r="C144"/>
  <c r="E144"/>
  <c r="G144"/>
  <c r="C145"/>
  <c r="E145"/>
  <c r="G145"/>
  <c r="C146"/>
  <c r="E146"/>
  <c r="G146"/>
  <c r="C147"/>
  <c r="E147"/>
  <c r="G147"/>
  <c r="C148"/>
  <c r="E148"/>
  <c r="G148"/>
  <c r="C149"/>
  <c r="E149"/>
  <c r="G149"/>
  <c r="C150"/>
  <c r="E150"/>
  <c r="G150"/>
  <c r="C151"/>
  <c r="E151"/>
  <c r="G151"/>
  <c r="C152"/>
  <c r="E152"/>
  <c r="G152"/>
  <c r="C153"/>
  <c r="E153"/>
  <c r="G153"/>
  <c r="C154"/>
  <c r="E154"/>
  <c r="G154"/>
  <c r="C155"/>
  <c r="E155"/>
  <c r="G155"/>
  <c r="C156"/>
  <c r="E156"/>
  <c r="G156"/>
  <c r="C157"/>
  <c r="E157"/>
  <c r="G157"/>
  <c r="C158"/>
  <c r="E158"/>
  <c r="G158"/>
  <c r="C159"/>
  <c r="E159"/>
  <c r="G159"/>
  <c r="C160"/>
  <c r="E160"/>
  <c r="G160"/>
  <c r="C161"/>
  <c r="E161"/>
  <c r="G161"/>
  <c r="C162"/>
  <c r="E162"/>
  <c r="G162"/>
  <c r="C163"/>
  <c r="E163"/>
  <c r="G163"/>
  <c r="C164"/>
  <c r="E164"/>
  <c r="G164"/>
  <c r="C165"/>
  <c r="E165"/>
  <c r="G165"/>
  <c r="C166"/>
  <c r="E166"/>
  <c r="G166"/>
  <c r="C167"/>
  <c r="E167"/>
  <c r="G167"/>
  <c r="C168"/>
  <c r="E168"/>
  <c r="G168"/>
  <c r="C169"/>
  <c r="E169"/>
  <c r="G169"/>
  <c r="C170"/>
  <c r="E170"/>
  <c r="G170"/>
  <c r="C171"/>
  <c r="E171"/>
  <c r="G171"/>
  <c r="C172"/>
  <c r="E172"/>
  <c r="G172"/>
  <c r="C173"/>
  <c r="E173"/>
  <c r="G173"/>
  <c r="C174"/>
  <c r="E174"/>
  <c r="G174"/>
  <c r="C175"/>
  <c r="E175"/>
  <c r="G175"/>
  <c r="C176"/>
  <c r="E176"/>
  <c r="G176"/>
  <c r="C177"/>
  <c r="E177"/>
  <c r="G177"/>
  <c r="C178"/>
  <c r="E178"/>
  <c r="G178"/>
  <c r="C179"/>
  <c r="E179"/>
  <c r="G179"/>
  <c r="C180"/>
  <c r="E180"/>
  <c r="G180"/>
  <c r="C181"/>
  <c r="E181"/>
  <c r="G181"/>
  <c r="C182"/>
  <c r="E182"/>
  <c r="G182"/>
  <c r="C183"/>
  <c r="E183"/>
  <c r="G183"/>
  <c r="C184"/>
  <c r="E184"/>
  <c r="G184"/>
  <c r="C185"/>
  <c r="E185"/>
  <c r="G185"/>
  <c r="C186"/>
  <c r="E186"/>
  <c r="G186"/>
  <c r="C187"/>
  <c r="E187"/>
  <c r="G187"/>
  <c r="C188"/>
  <c r="E188"/>
  <c r="G188"/>
  <c r="C189"/>
  <c r="E189"/>
  <c r="G189"/>
  <c r="C190"/>
  <c r="E190"/>
  <c r="G190"/>
</calcChain>
</file>

<file path=xl/sharedStrings.xml><?xml version="1.0" encoding="utf-8"?>
<sst xmlns="http://schemas.openxmlformats.org/spreadsheetml/2006/main" count="16" uniqueCount="11">
  <si>
    <t>贵州省铜仁市投资控股集团有限公司2017年第一次招聘考试分数汇总表</t>
  </si>
  <si>
    <t>考号</t>
  </si>
  <si>
    <t>面试分</t>
  </si>
  <si>
    <t>面试权重分（60%）</t>
  </si>
  <si>
    <t>笔试分</t>
  </si>
  <si>
    <t>笔试权重分（40%）</t>
  </si>
  <si>
    <t>总 分</t>
  </si>
  <si>
    <t>中级职称免笔试</t>
  </si>
  <si>
    <t>0758</t>
  </si>
  <si>
    <t>258X</t>
  </si>
  <si>
    <t>备注：考号为笔试抽签号。具有中级职称的考生免笔试，考号为该考生的身份证尾号后四位数。</t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</si>
</sst>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_);[Red]\(0.00\)"/>
    <numFmt numFmtId="178" formatCode="0000"/>
  </numFmts>
  <fonts count="5">
    <font>
      <sz val="12"/>
      <name val="宋体"/>
      <charset val="134"/>
    </font>
    <font>
      <sz val="12"/>
      <name val="方正小标宋简体"/>
      <charset val="134"/>
    </font>
    <font>
      <sz val="16"/>
      <name val="方正小标宋简体"/>
      <charset val="134"/>
    </font>
    <font>
      <sz val="12"/>
      <color theme="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178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6" xfId="0" applyNumberFormat="1" applyFill="1" applyBorder="1" applyAlignment="1">
      <alignment horizontal="center" vertical="center"/>
    </xf>
    <xf numFmtId="177" fontId="1" fillId="0" borderId="7" xfId="0" applyNumberFormat="1" applyFont="1" applyBorder="1" applyAlignment="1">
      <alignment vertical="center" wrapText="1"/>
    </xf>
    <xf numFmtId="177" fontId="0" fillId="0" borderId="8" xfId="0" applyNumberFormat="1" applyBorder="1" applyAlignment="1">
      <alignment horizontal="center" vertical="center"/>
    </xf>
    <xf numFmtId="177" fontId="0" fillId="0" borderId="8" xfId="0" applyNumberFormat="1" applyFill="1" applyBorder="1" applyAlignment="1">
      <alignment horizontal="center" vertical="center"/>
    </xf>
    <xf numFmtId="178" fontId="0" fillId="0" borderId="5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178" fontId="3" fillId="0" borderId="5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8" fontId="0" fillId="0" borderId="5" xfId="0" applyNumberFormat="1" applyFont="1" applyBorder="1" applyAlignment="1">
      <alignment horizontal="center" vertical="center"/>
    </xf>
    <xf numFmtId="177" fontId="0" fillId="0" borderId="6" xfId="0" applyNumberFormat="1" applyFont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8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176" fontId="0" fillId="0" borderId="8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7"/>
  <sheetViews>
    <sheetView tabSelected="1" zoomScaleSheetLayoutView="100" workbookViewId="0">
      <selection activeCell="E10" sqref="E10"/>
    </sheetView>
  </sheetViews>
  <sheetFormatPr defaultColWidth="9" defaultRowHeight="14.25"/>
  <cols>
    <col min="1" max="1" width="11.5" customWidth="1"/>
    <col min="2" max="2" width="13.5" style="2" customWidth="1"/>
    <col min="3" max="3" width="13.5" style="3" customWidth="1"/>
    <col min="4" max="5" width="13.5" style="4" customWidth="1"/>
    <col min="6" max="6" width="2.25" style="4" customWidth="1"/>
    <col min="7" max="7" width="17.875" style="4" customWidth="1"/>
  </cols>
  <sheetData>
    <row r="1" spans="1:10" ht="32.25" customHeight="1">
      <c r="A1" s="31" t="s">
        <v>0</v>
      </c>
      <c r="B1" s="31"/>
      <c r="C1" s="31"/>
      <c r="D1" s="31"/>
      <c r="E1" s="31"/>
      <c r="F1" s="31"/>
      <c r="G1" s="31"/>
    </row>
    <row r="3" spans="1:10" s="1" customFormat="1" ht="39" customHeight="1">
      <c r="A3" s="5" t="s">
        <v>1</v>
      </c>
      <c r="B3" s="6" t="s">
        <v>2</v>
      </c>
      <c r="C3" s="7" t="s">
        <v>3</v>
      </c>
      <c r="D3" s="8" t="s">
        <v>4</v>
      </c>
      <c r="E3" s="8" t="s">
        <v>5</v>
      </c>
      <c r="F3" s="9"/>
      <c r="G3" s="10" t="s">
        <v>6</v>
      </c>
    </row>
    <row r="4" spans="1:10" ht="19.5" customHeight="1">
      <c r="A4" s="11">
        <v>6</v>
      </c>
      <c r="B4" s="12">
        <v>73.900000000000006</v>
      </c>
      <c r="C4" s="12">
        <f t="shared" ref="C4:C35" si="0">B4*0.6</f>
        <v>44.34</v>
      </c>
      <c r="D4" s="13">
        <v>38</v>
      </c>
      <c r="E4" s="12">
        <f t="shared" ref="E4:E35" si="1">D4*0.4</f>
        <v>15.200000000000001</v>
      </c>
      <c r="F4" s="14"/>
      <c r="G4" s="15">
        <f t="shared" ref="G4:G23" si="2">C4+E4</f>
        <v>59.540000000000006</v>
      </c>
    </row>
    <row r="5" spans="1:10" ht="19.5" customHeight="1">
      <c r="A5" s="11">
        <v>7</v>
      </c>
      <c r="B5" s="12">
        <v>76.83</v>
      </c>
      <c r="C5" s="12">
        <f t="shared" si="0"/>
        <v>46.097999999999999</v>
      </c>
      <c r="D5" s="13">
        <v>44</v>
      </c>
      <c r="E5" s="12">
        <f t="shared" si="1"/>
        <v>17.600000000000001</v>
      </c>
      <c r="F5" s="14"/>
      <c r="G5" s="15">
        <f t="shared" si="2"/>
        <v>63.698</v>
      </c>
    </row>
    <row r="6" spans="1:10" ht="19.5" customHeight="1">
      <c r="A6" s="11">
        <v>12</v>
      </c>
      <c r="B6" s="12">
        <v>78.67</v>
      </c>
      <c r="C6" s="12">
        <f t="shared" si="0"/>
        <v>47.201999999999998</v>
      </c>
      <c r="D6" s="13">
        <v>48</v>
      </c>
      <c r="E6" s="12">
        <f t="shared" si="1"/>
        <v>19.200000000000003</v>
      </c>
      <c r="F6" s="14"/>
      <c r="G6" s="15">
        <f t="shared" si="2"/>
        <v>66.402000000000001</v>
      </c>
      <c r="I6" s="18"/>
      <c r="J6" s="18"/>
    </row>
    <row r="7" spans="1:10" ht="19.5" customHeight="1">
      <c r="A7" s="11">
        <v>13</v>
      </c>
      <c r="B7" s="12">
        <v>80.099999999999994</v>
      </c>
      <c r="C7" s="12">
        <f t="shared" si="0"/>
        <v>48.059999999999995</v>
      </c>
      <c r="D7" s="13">
        <v>44.25</v>
      </c>
      <c r="E7" s="12">
        <f t="shared" si="1"/>
        <v>17.7</v>
      </c>
      <c r="F7" s="14"/>
      <c r="G7" s="15">
        <f t="shared" si="2"/>
        <v>65.759999999999991</v>
      </c>
    </row>
    <row r="8" spans="1:10" ht="19.5" customHeight="1">
      <c r="A8" s="11">
        <v>15</v>
      </c>
      <c r="B8" s="12">
        <v>71.3</v>
      </c>
      <c r="C8" s="12">
        <f t="shared" si="0"/>
        <v>42.779999999999994</v>
      </c>
      <c r="D8" s="13">
        <v>52.5</v>
      </c>
      <c r="E8" s="12">
        <f t="shared" si="1"/>
        <v>21</v>
      </c>
      <c r="F8" s="14"/>
      <c r="G8" s="15">
        <f t="shared" si="2"/>
        <v>63.779999999999994</v>
      </c>
    </row>
    <row r="9" spans="1:10" ht="19.5" customHeight="1">
      <c r="A9" s="11">
        <v>21</v>
      </c>
      <c r="B9" s="12">
        <v>83.5</v>
      </c>
      <c r="C9" s="12">
        <f t="shared" si="0"/>
        <v>50.1</v>
      </c>
      <c r="D9" s="13">
        <v>46</v>
      </c>
      <c r="E9" s="12">
        <f t="shared" si="1"/>
        <v>18.400000000000002</v>
      </c>
      <c r="F9" s="14"/>
      <c r="G9" s="15">
        <f t="shared" si="2"/>
        <v>68.5</v>
      </c>
    </row>
    <row r="10" spans="1:10" ht="19.5" customHeight="1">
      <c r="A10" s="11">
        <v>22</v>
      </c>
      <c r="B10" s="12">
        <v>56.33</v>
      </c>
      <c r="C10" s="12">
        <f t="shared" si="0"/>
        <v>33.797999999999995</v>
      </c>
      <c r="D10" s="13">
        <v>0</v>
      </c>
      <c r="E10" s="12">
        <f t="shared" si="1"/>
        <v>0</v>
      </c>
      <c r="F10" s="14"/>
      <c r="G10" s="15">
        <f t="shared" si="2"/>
        <v>33.797999999999995</v>
      </c>
    </row>
    <row r="11" spans="1:10" ht="19.5" customHeight="1">
      <c r="A11" s="11">
        <v>23</v>
      </c>
      <c r="B11" s="12">
        <v>55</v>
      </c>
      <c r="C11" s="12">
        <f t="shared" si="0"/>
        <v>33</v>
      </c>
      <c r="D11" s="13">
        <v>52</v>
      </c>
      <c r="E11" s="12">
        <f t="shared" si="1"/>
        <v>20.8</v>
      </c>
      <c r="F11" s="14"/>
      <c r="G11" s="15">
        <f t="shared" si="2"/>
        <v>53.8</v>
      </c>
    </row>
    <row r="12" spans="1:10" ht="19.5" customHeight="1">
      <c r="A12" s="11">
        <v>24</v>
      </c>
      <c r="B12" s="12">
        <v>40.67</v>
      </c>
      <c r="C12" s="12">
        <f t="shared" si="0"/>
        <v>24.402000000000001</v>
      </c>
      <c r="D12" s="13">
        <v>37</v>
      </c>
      <c r="E12" s="12">
        <f t="shared" si="1"/>
        <v>14.8</v>
      </c>
      <c r="F12" s="14"/>
      <c r="G12" s="15">
        <f t="shared" si="2"/>
        <v>39.201999999999998</v>
      </c>
    </row>
    <row r="13" spans="1:10" ht="19.5" customHeight="1">
      <c r="A13" s="11">
        <v>25</v>
      </c>
      <c r="B13" s="12">
        <v>70.67</v>
      </c>
      <c r="C13" s="12">
        <f t="shared" si="0"/>
        <v>42.402000000000001</v>
      </c>
      <c r="D13" s="13">
        <v>53</v>
      </c>
      <c r="E13" s="12">
        <f t="shared" si="1"/>
        <v>21.200000000000003</v>
      </c>
      <c r="F13" s="14"/>
      <c r="G13" s="15">
        <f t="shared" si="2"/>
        <v>63.602000000000004</v>
      </c>
    </row>
    <row r="14" spans="1:10" ht="19.5" customHeight="1">
      <c r="A14" s="11">
        <v>27</v>
      </c>
      <c r="B14" s="12">
        <v>0</v>
      </c>
      <c r="C14" s="12">
        <f t="shared" si="0"/>
        <v>0</v>
      </c>
      <c r="D14" s="13">
        <v>48</v>
      </c>
      <c r="E14" s="12">
        <f t="shared" si="1"/>
        <v>19.200000000000003</v>
      </c>
      <c r="F14" s="14"/>
      <c r="G14" s="15">
        <f t="shared" si="2"/>
        <v>19.200000000000003</v>
      </c>
    </row>
    <row r="15" spans="1:10" ht="19.5" customHeight="1">
      <c r="A15" s="11">
        <v>28</v>
      </c>
      <c r="B15" s="12">
        <v>53.33</v>
      </c>
      <c r="C15" s="12">
        <f t="shared" si="0"/>
        <v>31.997999999999998</v>
      </c>
      <c r="D15" s="13">
        <v>22</v>
      </c>
      <c r="E15" s="12">
        <f t="shared" si="1"/>
        <v>8.8000000000000007</v>
      </c>
      <c r="F15" s="14"/>
      <c r="G15" s="15">
        <f t="shared" si="2"/>
        <v>40.798000000000002</v>
      </c>
    </row>
    <row r="16" spans="1:10" ht="19.5" customHeight="1">
      <c r="A16" s="11">
        <v>29</v>
      </c>
      <c r="B16" s="12">
        <v>49.33</v>
      </c>
      <c r="C16" s="12">
        <f t="shared" si="0"/>
        <v>29.597999999999999</v>
      </c>
      <c r="D16" s="13">
        <v>60.5</v>
      </c>
      <c r="E16" s="12">
        <f t="shared" si="1"/>
        <v>24.200000000000003</v>
      </c>
      <c r="F16" s="14"/>
      <c r="G16" s="15">
        <f t="shared" si="2"/>
        <v>53.798000000000002</v>
      </c>
    </row>
    <row r="17" spans="1:7" ht="19.5" customHeight="1">
      <c r="A17" s="11">
        <v>30</v>
      </c>
      <c r="B17" s="12">
        <v>56.67</v>
      </c>
      <c r="C17" s="12">
        <f t="shared" si="0"/>
        <v>34.002000000000002</v>
      </c>
      <c r="D17" s="13">
        <v>26</v>
      </c>
      <c r="E17" s="12">
        <f t="shared" si="1"/>
        <v>10.4</v>
      </c>
      <c r="F17" s="14"/>
      <c r="G17" s="15">
        <f t="shared" si="2"/>
        <v>44.402000000000001</v>
      </c>
    </row>
    <row r="18" spans="1:7" ht="19.5" customHeight="1">
      <c r="A18" s="11">
        <v>31</v>
      </c>
      <c r="B18" s="12">
        <v>75.67</v>
      </c>
      <c r="C18" s="12">
        <f t="shared" si="0"/>
        <v>45.402000000000001</v>
      </c>
      <c r="D18" s="13">
        <v>60.5</v>
      </c>
      <c r="E18" s="12">
        <f t="shared" si="1"/>
        <v>24.200000000000003</v>
      </c>
      <c r="F18" s="14"/>
      <c r="G18" s="15">
        <f t="shared" si="2"/>
        <v>69.602000000000004</v>
      </c>
    </row>
    <row r="19" spans="1:7" ht="19.5" customHeight="1">
      <c r="A19" s="11">
        <v>32</v>
      </c>
      <c r="B19" s="12">
        <v>75.67</v>
      </c>
      <c r="C19" s="12">
        <f t="shared" si="0"/>
        <v>45.402000000000001</v>
      </c>
      <c r="D19" s="13">
        <v>61.5</v>
      </c>
      <c r="E19" s="12">
        <f t="shared" si="1"/>
        <v>24.6</v>
      </c>
      <c r="F19" s="14"/>
      <c r="G19" s="15">
        <f t="shared" si="2"/>
        <v>70.00200000000001</v>
      </c>
    </row>
    <row r="20" spans="1:7" ht="19.5" customHeight="1">
      <c r="A20" s="11">
        <v>33</v>
      </c>
      <c r="B20" s="12">
        <v>61</v>
      </c>
      <c r="C20" s="12">
        <f t="shared" si="0"/>
        <v>36.6</v>
      </c>
      <c r="D20" s="13">
        <v>53</v>
      </c>
      <c r="E20" s="12">
        <f t="shared" si="1"/>
        <v>21.200000000000003</v>
      </c>
      <c r="F20" s="14"/>
      <c r="G20" s="15">
        <f t="shared" si="2"/>
        <v>57.800000000000004</v>
      </c>
    </row>
    <row r="21" spans="1:7" ht="19.5" customHeight="1">
      <c r="A21" s="11">
        <v>34</v>
      </c>
      <c r="B21" s="12">
        <v>60</v>
      </c>
      <c r="C21" s="12">
        <f t="shared" si="0"/>
        <v>36</v>
      </c>
      <c r="D21" s="13">
        <v>51.5</v>
      </c>
      <c r="E21" s="12">
        <f t="shared" si="1"/>
        <v>20.6</v>
      </c>
      <c r="F21" s="14"/>
      <c r="G21" s="15">
        <f t="shared" si="2"/>
        <v>56.6</v>
      </c>
    </row>
    <row r="22" spans="1:7" ht="19.5" customHeight="1">
      <c r="A22" s="11">
        <v>35</v>
      </c>
      <c r="B22" s="12">
        <v>67.33</v>
      </c>
      <c r="C22" s="12">
        <f t="shared" si="0"/>
        <v>40.397999999999996</v>
      </c>
      <c r="D22" s="13">
        <v>47</v>
      </c>
      <c r="E22" s="12">
        <f t="shared" si="1"/>
        <v>18.8</v>
      </c>
      <c r="F22" s="14"/>
      <c r="G22" s="15">
        <f t="shared" si="2"/>
        <v>59.197999999999993</v>
      </c>
    </row>
    <row r="23" spans="1:7" ht="19.5" customHeight="1">
      <c r="A23" s="11">
        <v>36</v>
      </c>
      <c r="B23" s="12">
        <v>53.33</v>
      </c>
      <c r="C23" s="12">
        <f t="shared" si="0"/>
        <v>31.997999999999998</v>
      </c>
      <c r="D23" s="13">
        <v>43</v>
      </c>
      <c r="E23" s="12">
        <f t="shared" si="1"/>
        <v>17.2</v>
      </c>
      <c r="F23" s="14"/>
      <c r="G23" s="15">
        <f t="shared" si="2"/>
        <v>49.197999999999993</v>
      </c>
    </row>
    <row r="24" spans="1:7" ht="19.5" customHeight="1">
      <c r="A24" s="11">
        <v>40</v>
      </c>
      <c r="B24" s="12">
        <v>75.67</v>
      </c>
      <c r="C24" s="12">
        <f t="shared" si="0"/>
        <v>45.402000000000001</v>
      </c>
      <c r="D24" s="13">
        <v>37</v>
      </c>
      <c r="E24" s="13">
        <f t="shared" si="1"/>
        <v>14.8</v>
      </c>
      <c r="F24" s="14"/>
      <c r="G24" s="16">
        <f t="shared" ref="G24:G36" si="3">E24+C24</f>
        <v>60.201999999999998</v>
      </c>
    </row>
    <row r="25" spans="1:7" ht="19.5" customHeight="1">
      <c r="A25" s="11">
        <v>42</v>
      </c>
      <c r="B25" s="12">
        <v>77.83</v>
      </c>
      <c r="C25" s="12">
        <f t="shared" si="0"/>
        <v>46.698</v>
      </c>
      <c r="D25" s="13">
        <v>25.5</v>
      </c>
      <c r="E25" s="13">
        <f t="shared" si="1"/>
        <v>10.200000000000001</v>
      </c>
      <c r="F25" s="14"/>
      <c r="G25" s="16">
        <f t="shared" si="3"/>
        <v>56.898000000000003</v>
      </c>
    </row>
    <row r="26" spans="1:7" ht="19.5" customHeight="1">
      <c r="A26" s="11">
        <v>45</v>
      </c>
      <c r="B26" s="12">
        <v>77</v>
      </c>
      <c r="C26" s="12">
        <f t="shared" si="0"/>
        <v>46.199999999999996</v>
      </c>
      <c r="D26" s="13">
        <v>31</v>
      </c>
      <c r="E26" s="13">
        <f t="shared" si="1"/>
        <v>12.4</v>
      </c>
      <c r="F26" s="14"/>
      <c r="G26" s="16">
        <f t="shared" si="3"/>
        <v>58.599999999999994</v>
      </c>
    </row>
    <row r="27" spans="1:7" ht="19.5" customHeight="1">
      <c r="A27" s="11">
        <v>46</v>
      </c>
      <c r="B27" s="12">
        <v>88.5</v>
      </c>
      <c r="C27" s="12">
        <f t="shared" si="0"/>
        <v>53.1</v>
      </c>
      <c r="D27" s="13">
        <v>41.5</v>
      </c>
      <c r="E27" s="13">
        <f t="shared" si="1"/>
        <v>16.600000000000001</v>
      </c>
      <c r="F27" s="14"/>
      <c r="G27" s="16">
        <f t="shared" si="3"/>
        <v>69.7</v>
      </c>
    </row>
    <row r="28" spans="1:7" ht="19.5" customHeight="1">
      <c r="A28" s="11">
        <v>47</v>
      </c>
      <c r="B28" s="12">
        <v>78</v>
      </c>
      <c r="C28" s="12">
        <f t="shared" si="0"/>
        <v>46.8</v>
      </c>
      <c r="D28" s="13">
        <v>38</v>
      </c>
      <c r="E28" s="13">
        <f t="shared" si="1"/>
        <v>15.200000000000001</v>
      </c>
      <c r="F28" s="14"/>
      <c r="G28" s="16">
        <f t="shared" si="3"/>
        <v>62</v>
      </c>
    </row>
    <row r="29" spans="1:7" ht="19.5" customHeight="1">
      <c r="A29" s="11">
        <v>54</v>
      </c>
      <c r="B29" s="12">
        <v>82.07</v>
      </c>
      <c r="C29" s="12">
        <f t="shared" si="0"/>
        <v>49.241999999999997</v>
      </c>
      <c r="D29" s="13">
        <v>52</v>
      </c>
      <c r="E29" s="13">
        <f t="shared" si="1"/>
        <v>20.8</v>
      </c>
      <c r="F29" s="14"/>
      <c r="G29" s="16">
        <f t="shared" si="3"/>
        <v>70.042000000000002</v>
      </c>
    </row>
    <row r="30" spans="1:7" ht="19.5" customHeight="1">
      <c r="A30" s="11">
        <v>56</v>
      </c>
      <c r="B30" s="12">
        <v>80</v>
      </c>
      <c r="C30" s="12">
        <f t="shared" si="0"/>
        <v>48</v>
      </c>
      <c r="D30" s="13">
        <v>32</v>
      </c>
      <c r="E30" s="13">
        <f t="shared" si="1"/>
        <v>12.8</v>
      </c>
      <c r="F30" s="14"/>
      <c r="G30" s="16">
        <f t="shared" si="3"/>
        <v>60.8</v>
      </c>
    </row>
    <row r="31" spans="1:7" ht="19.5" customHeight="1">
      <c r="A31" s="11">
        <v>58</v>
      </c>
      <c r="B31" s="12">
        <v>84.83</v>
      </c>
      <c r="C31" s="12">
        <f t="shared" si="0"/>
        <v>50.897999999999996</v>
      </c>
      <c r="D31" s="13">
        <v>36.5</v>
      </c>
      <c r="E31" s="13">
        <f t="shared" si="1"/>
        <v>14.600000000000001</v>
      </c>
      <c r="F31" s="14"/>
      <c r="G31" s="16">
        <f t="shared" si="3"/>
        <v>65.49799999999999</v>
      </c>
    </row>
    <row r="32" spans="1:7" ht="19.5" customHeight="1">
      <c r="A32" s="11">
        <v>59</v>
      </c>
      <c r="B32" s="12">
        <v>91.33</v>
      </c>
      <c r="C32" s="12">
        <f t="shared" si="0"/>
        <v>54.797999999999995</v>
      </c>
      <c r="D32" s="13">
        <v>72</v>
      </c>
      <c r="E32" s="13">
        <f t="shared" si="1"/>
        <v>28.8</v>
      </c>
      <c r="F32" s="14"/>
      <c r="G32" s="16">
        <f t="shared" si="3"/>
        <v>83.597999999999999</v>
      </c>
    </row>
    <row r="33" spans="1:7" ht="19.5" customHeight="1">
      <c r="A33" s="11">
        <v>60</v>
      </c>
      <c r="B33" s="12">
        <v>74.33</v>
      </c>
      <c r="C33" s="12">
        <f t="shared" si="0"/>
        <v>44.597999999999999</v>
      </c>
      <c r="D33" s="13">
        <v>35.5</v>
      </c>
      <c r="E33" s="13">
        <f t="shared" si="1"/>
        <v>14.200000000000001</v>
      </c>
      <c r="F33" s="14"/>
      <c r="G33" s="16">
        <f t="shared" si="3"/>
        <v>58.798000000000002</v>
      </c>
    </row>
    <row r="34" spans="1:7" ht="19.5" customHeight="1">
      <c r="A34" s="11">
        <v>62</v>
      </c>
      <c r="B34" s="12">
        <v>81.17</v>
      </c>
      <c r="C34" s="12">
        <f t="shared" si="0"/>
        <v>48.701999999999998</v>
      </c>
      <c r="D34" s="13">
        <v>39</v>
      </c>
      <c r="E34" s="13">
        <f t="shared" si="1"/>
        <v>15.600000000000001</v>
      </c>
      <c r="F34" s="14"/>
      <c r="G34" s="16">
        <f t="shared" si="3"/>
        <v>64.301999999999992</v>
      </c>
    </row>
    <row r="35" spans="1:7" ht="19.5" customHeight="1">
      <c r="A35" s="11">
        <v>65</v>
      </c>
      <c r="B35" s="12">
        <v>79</v>
      </c>
      <c r="C35" s="12">
        <f t="shared" si="0"/>
        <v>47.4</v>
      </c>
      <c r="D35" s="13">
        <v>64</v>
      </c>
      <c r="E35" s="13">
        <f t="shared" si="1"/>
        <v>25.6</v>
      </c>
      <c r="F35" s="14"/>
      <c r="G35" s="16">
        <f t="shared" si="3"/>
        <v>73</v>
      </c>
    </row>
    <row r="36" spans="1:7" ht="19.5" customHeight="1">
      <c r="A36" s="11">
        <v>69</v>
      </c>
      <c r="B36" s="12">
        <v>76.67</v>
      </c>
      <c r="C36" s="12">
        <f t="shared" ref="C36:C67" si="4">B36*0.6</f>
        <v>46.002000000000002</v>
      </c>
      <c r="D36" s="13">
        <v>36</v>
      </c>
      <c r="E36" s="13">
        <f t="shared" ref="E36:E67" si="5">D36*0.4</f>
        <v>14.4</v>
      </c>
      <c r="F36" s="14"/>
      <c r="G36" s="16">
        <f t="shared" si="3"/>
        <v>60.402000000000001</v>
      </c>
    </row>
    <row r="37" spans="1:7" ht="19.5" customHeight="1">
      <c r="A37" s="11">
        <v>75</v>
      </c>
      <c r="B37" s="12">
        <v>68.33</v>
      </c>
      <c r="C37" s="12">
        <f t="shared" si="4"/>
        <v>40.997999999999998</v>
      </c>
      <c r="D37" s="13">
        <v>36</v>
      </c>
      <c r="E37" s="13">
        <f t="shared" si="5"/>
        <v>14.4</v>
      </c>
      <c r="F37" s="14"/>
      <c r="G37" s="16">
        <f t="shared" ref="G37:G68" si="6">C37+E37</f>
        <v>55.397999999999996</v>
      </c>
    </row>
    <row r="38" spans="1:7" ht="19.5" customHeight="1">
      <c r="A38" s="11">
        <v>79</v>
      </c>
      <c r="B38" s="12">
        <v>65.33</v>
      </c>
      <c r="C38" s="12">
        <f t="shared" si="4"/>
        <v>39.198</v>
      </c>
      <c r="D38" s="13">
        <v>36</v>
      </c>
      <c r="E38" s="13">
        <f t="shared" si="5"/>
        <v>14.4</v>
      </c>
      <c r="F38" s="14"/>
      <c r="G38" s="16">
        <f t="shared" si="6"/>
        <v>53.597999999999999</v>
      </c>
    </row>
    <row r="39" spans="1:7" ht="19.5" customHeight="1">
      <c r="A39" s="11">
        <v>80</v>
      </c>
      <c r="B39" s="12">
        <v>56</v>
      </c>
      <c r="C39" s="12">
        <f t="shared" si="4"/>
        <v>33.6</v>
      </c>
      <c r="D39" s="13">
        <v>35</v>
      </c>
      <c r="E39" s="13">
        <f t="shared" si="5"/>
        <v>14</v>
      </c>
      <c r="F39" s="14"/>
      <c r="G39" s="16">
        <f t="shared" si="6"/>
        <v>47.6</v>
      </c>
    </row>
    <row r="40" spans="1:7" ht="19.5" customHeight="1">
      <c r="A40" s="11">
        <v>84</v>
      </c>
      <c r="B40" s="12">
        <v>61.67</v>
      </c>
      <c r="C40" s="12">
        <f t="shared" si="4"/>
        <v>37.002000000000002</v>
      </c>
      <c r="D40" s="13">
        <v>40</v>
      </c>
      <c r="E40" s="13">
        <f t="shared" si="5"/>
        <v>16</v>
      </c>
      <c r="F40" s="14"/>
      <c r="G40" s="16">
        <f t="shared" si="6"/>
        <v>53.002000000000002</v>
      </c>
    </row>
    <row r="41" spans="1:7" ht="19.5" customHeight="1">
      <c r="A41" s="11">
        <v>86</v>
      </c>
      <c r="B41" s="12">
        <v>85.67</v>
      </c>
      <c r="C41" s="12">
        <f t="shared" si="4"/>
        <v>51.402000000000001</v>
      </c>
      <c r="D41" s="13">
        <v>79</v>
      </c>
      <c r="E41" s="13">
        <f t="shared" si="5"/>
        <v>31.6</v>
      </c>
      <c r="F41" s="14"/>
      <c r="G41" s="16">
        <f t="shared" si="6"/>
        <v>83.00200000000001</v>
      </c>
    </row>
    <row r="42" spans="1:7" ht="19.5" customHeight="1">
      <c r="A42" s="11">
        <v>87</v>
      </c>
      <c r="B42" s="12">
        <v>68</v>
      </c>
      <c r="C42" s="12">
        <f t="shared" si="4"/>
        <v>40.799999999999997</v>
      </c>
      <c r="D42" s="13">
        <v>30</v>
      </c>
      <c r="E42" s="13">
        <f t="shared" si="5"/>
        <v>12</v>
      </c>
      <c r="F42" s="14"/>
      <c r="G42" s="16">
        <f t="shared" si="6"/>
        <v>52.8</v>
      </c>
    </row>
    <row r="43" spans="1:7" ht="19.5" customHeight="1">
      <c r="A43" s="11">
        <v>88</v>
      </c>
      <c r="B43" s="12">
        <v>70</v>
      </c>
      <c r="C43" s="12">
        <f t="shared" si="4"/>
        <v>42</v>
      </c>
      <c r="D43" s="13">
        <v>50</v>
      </c>
      <c r="E43" s="13">
        <f t="shared" si="5"/>
        <v>20</v>
      </c>
      <c r="F43" s="14"/>
      <c r="G43" s="16">
        <f t="shared" si="6"/>
        <v>62</v>
      </c>
    </row>
    <row r="44" spans="1:7" ht="19.5" customHeight="1">
      <c r="A44" s="11">
        <v>89</v>
      </c>
      <c r="B44" s="12">
        <v>67.67</v>
      </c>
      <c r="C44" s="12">
        <f t="shared" si="4"/>
        <v>40.601999999999997</v>
      </c>
      <c r="D44" s="13">
        <v>85</v>
      </c>
      <c r="E44" s="13">
        <f t="shared" si="5"/>
        <v>34</v>
      </c>
      <c r="F44" s="14"/>
      <c r="G44" s="16">
        <f t="shared" si="6"/>
        <v>74.602000000000004</v>
      </c>
    </row>
    <row r="45" spans="1:7" ht="19.5" customHeight="1">
      <c r="A45" s="11">
        <v>90</v>
      </c>
      <c r="B45" s="12">
        <v>69</v>
      </c>
      <c r="C45" s="12">
        <f t="shared" si="4"/>
        <v>41.4</v>
      </c>
      <c r="D45" s="13">
        <v>36</v>
      </c>
      <c r="E45" s="13">
        <f t="shared" si="5"/>
        <v>14.4</v>
      </c>
      <c r="F45" s="14"/>
      <c r="G45" s="16">
        <f t="shared" si="6"/>
        <v>55.8</v>
      </c>
    </row>
    <row r="46" spans="1:7" ht="19.5" customHeight="1">
      <c r="A46" s="11">
        <v>91</v>
      </c>
      <c r="B46" s="12">
        <v>66.33</v>
      </c>
      <c r="C46" s="12">
        <f t="shared" si="4"/>
        <v>39.797999999999995</v>
      </c>
      <c r="D46" s="13">
        <v>46</v>
      </c>
      <c r="E46" s="13">
        <f t="shared" si="5"/>
        <v>18.400000000000002</v>
      </c>
      <c r="F46" s="14"/>
      <c r="G46" s="16">
        <f t="shared" si="6"/>
        <v>58.197999999999993</v>
      </c>
    </row>
    <row r="47" spans="1:7" ht="19.5" customHeight="1">
      <c r="A47" s="11">
        <v>94</v>
      </c>
      <c r="B47" s="12">
        <v>59.33</v>
      </c>
      <c r="C47" s="12">
        <f t="shared" si="4"/>
        <v>35.597999999999999</v>
      </c>
      <c r="D47" s="13">
        <v>20</v>
      </c>
      <c r="E47" s="13">
        <f t="shared" si="5"/>
        <v>8</v>
      </c>
      <c r="F47" s="14"/>
      <c r="G47" s="16">
        <f t="shared" si="6"/>
        <v>43.597999999999999</v>
      </c>
    </row>
    <row r="48" spans="1:7" ht="19.5" customHeight="1">
      <c r="A48" s="11">
        <v>95</v>
      </c>
      <c r="B48" s="12">
        <v>63</v>
      </c>
      <c r="C48" s="12">
        <f t="shared" si="4"/>
        <v>37.799999999999997</v>
      </c>
      <c r="D48" s="13">
        <v>36</v>
      </c>
      <c r="E48" s="13">
        <f t="shared" si="5"/>
        <v>14.4</v>
      </c>
      <c r="F48" s="14"/>
      <c r="G48" s="16">
        <f t="shared" si="6"/>
        <v>52.199999999999996</v>
      </c>
    </row>
    <row r="49" spans="1:7" ht="19.5" customHeight="1">
      <c r="A49" s="11">
        <v>97</v>
      </c>
      <c r="B49" s="12">
        <v>76.33</v>
      </c>
      <c r="C49" s="12">
        <f t="shared" si="4"/>
        <v>45.797999999999995</v>
      </c>
      <c r="D49" s="13">
        <v>24</v>
      </c>
      <c r="E49" s="13">
        <f t="shared" si="5"/>
        <v>9.6000000000000014</v>
      </c>
      <c r="F49" s="14"/>
      <c r="G49" s="16">
        <f t="shared" si="6"/>
        <v>55.397999999999996</v>
      </c>
    </row>
    <row r="50" spans="1:7" ht="19.5" customHeight="1">
      <c r="A50" s="11">
        <v>98</v>
      </c>
      <c r="B50" s="12">
        <v>58</v>
      </c>
      <c r="C50" s="12">
        <f t="shared" si="4"/>
        <v>34.799999999999997</v>
      </c>
      <c r="D50" s="13">
        <v>44</v>
      </c>
      <c r="E50" s="13">
        <f t="shared" si="5"/>
        <v>17.600000000000001</v>
      </c>
      <c r="F50" s="14"/>
      <c r="G50" s="16">
        <f t="shared" si="6"/>
        <v>52.4</v>
      </c>
    </row>
    <row r="51" spans="1:7" ht="19.5" customHeight="1">
      <c r="A51" s="11">
        <v>99</v>
      </c>
      <c r="B51" s="12">
        <v>67.67</v>
      </c>
      <c r="C51" s="12">
        <f t="shared" si="4"/>
        <v>40.601999999999997</v>
      </c>
      <c r="D51" s="13">
        <v>36</v>
      </c>
      <c r="E51" s="13">
        <f t="shared" si="5"/>
        <v>14.4</v>
      </c>
      <c r="F51" s="14"/>
      <c r="G51" s="16">
        <f t="shared" si="6"/>
        <v>55.001999999999995</v>
      </c>
    </row>
    <row r="52" spans="1:7" ht="19.5" customHeight="1">
      <c r="A52" s="11">
        <v>102</v>
      </c>
      <c r="B52" s="12">
        <v>62.67</v>
      </c>
      <c r="C52" s="12">
        <f t="shared" si="4"/>
        <v>37.601999999999997</v>
      </c>
      <c r="D52" s="13">
        <v>26</v>
      </c>
      <c r="E52" s="13">
        <f t="shared" si="5"/>
        <v>10.4</v>
      </c>
      <c r="F52" s="14"/>
      <c r="G52" s="16">
        <f t="shared" si="6"/>
        <v>48.001999999999995</v>
      </c>
    </row>
    <row r="53" spans="1:7" ht="19.5" customHeight="1">
      <c r="A53" s="11">
        <v>103</v>
      </c>
      <c r="B53" s="12">
        <v>68.900000000000006</v>
      </c>
      <c r="C53" s="12">
        <f t="shared" si="4"/>
        <v>41.34</v>
      </c>
      <c r="D53" s="12">
        <v>0</v>
      </c>
      <c r="E53" s="12">
        <f t="shared" si="5"/>
        <v>0</v>
      </c>
      <c r="F53" s="14"/>
      <c r="G53" s="15">
        <f t="shared" si="6"/>
        <v>41.34</v>
      </c>
    </row>
    <row r="54" spans="1:7" ht="19.5" customHeight="1">
      <c r="A54" s="17">
        <v>106</v>
      </c>
      <c r="B54" s="13">
        <v>64.599999999999994</v>
      </c>
      <c r="C54" s="13">
        <f t="shared" si="4"/>
        <v>38.76</v>
      </c>
      <c r="D54" s="13">
        <v>20</v>
      </c>
      <c r="E54" s="13">
        <f t="shared" si="5"/>
        <v>8</v>
      </c>
      <c r="F54" s="14"/>
      <c r="G54" s="16">
        <f t="shared" si="6"/>
        <v>46.76</v>
      </c>
    </row>
    <row r="55" spans="1:7" ht="19.5" customHeight="1">
      <c r="A55" s="11">
        <v>107</v>
      </c>
      <c r="B55" s="12">
        <v>73</v>
      </c>
      <c r="C55" s="12">
        <f t="shared" si="4"/>
        <v>43.8</v>
      </c>
      <c r="D55" s="12">
        <v>21</v>
      </c>
      <c r="E55" s="12">
        <f t="shared" si="5"/>
        <v>8.4</v>
      </c>
      <c r="F55" s="14"/>
      <c r="G55" s="15">
        <f t="shared" si="6"/>
        <v>52.199999999999996</v>
      </c>
    </row>
    <row r="56" spans="1:7" ht="19.5" customHeight="1">
      <c r="A56" s="11">
        <v>109</v>
      </c>
      <c r="B56" s="12">
        <v>80.5</v>
      </c>
      <c r="C56" s="12">
        <f t="shared" si="4"/>
        <v>48.3</v>
      </c>
      <c r="D56" s="12">
        <v>88</v>
      </c>
      <c r="E56" s="12">
        <f t="shared" si="5"/>
        <v>35.200000000000003</v>
      </c>
      <c r="F56" s="14"/>
      <c r="G56" s="15">
        <f t="shared" si="6"/>
        <v>83.5</v>
      </c>
    </row>
    <row r="57" spans="1:7" ht="19.5" customHeight="1">
      <c r="A57" s="11">
        <v>111</v>
      </c>
      <c r="B57" s="12">
        <v>73.099999999999994</v>
      </c>
      <c r="C57" s="12">
        <f t="shared" si="4"/>
        <v>43.859999999999992</v>
      </c>
      <c r="D57" s="12">
        <v>26</v>
      </c>
      <c r="E57" s="12">
        <f t="shared" si="5"/>
        <v>10.4</v>
      </c>
      <c r="F57" s="14"/>
      <c r="G57" s="15">
        <f t="shared" si="6"/>
        <v>54.259999999999991</v>
      </c>
    </row>
    <row r="58" spans="1:7" ht="19.5" customHeight="1">
      <c r="A58" s="17">
        <v>113</v>
      </c>
      <c r="B58" s="13">
        <v>85.4</v>
      </c>
      <c r="C58" s="13">
        <f t="shared" si="4"/>
        <v>51.24</v>
      </c>
      <c r="D58" s="13">
        <v>25</v>
      </c>
      <c r="E58" s="13">
        <f t="shared" si="5"/>
        <v>10</v>
      </c>
      <c r="F58" s="14"/>
      <c r="G58" s="16">
        <f t="shared" si="6"/>
        <v>61.24</v>
      </c>
    </row>
    <row r="59" spans="1:7" ht="19.5" customHeight="1">
      <c r="A59" s="11">
        <v>115</v>
      </c>
      <c r="B59" s="12">
        <v>79.8</v>
      </c>
      <c r="C59" s="12">
        <f t="shared" si="4"/>
        <v>47.879999999999995</v>
      </c>
      <c r="D59" s="12">
        <v>24</v>
      </c>
      <c r="E59" s="12">
        <f t="shared" si="5"/>
        <v>9.6000000000000014</v>
      </c>
      <c r="F59" s="14"/>
      <c r="G59" s="15">
        <f t="shared" si="6"/>
        <v>57.48</v>
      </c>
    </row>
    <row r="60" spans="1:7" ht="19.5" customHeight="1">
      <c r="A60" s="11">
        <v>117</v>
      </c>
      <c r="B60" s="12">
        <v>74.099999999999994</v>
      </c>
      <c r="C60" s="12">
        <f t="shared" si="4"/>
        <v>44.459999999999994</v>
      </c>
      <c r="D60" s="12">
        <v>24</v>
      </c>
      <c r="E60" s="12">
        <f t="shared" si="5"/>
        <v>9.6000000000000014</v>
      </c>
      <c r="F60" s="14"/>
      <c r="G60" s="15">
        <f t="shared" si="6"/>
        <v>54.059999999999995</v>
      </c>
    </row>
    <row r="61" spans="1:7" ht="19.5" customHeight="1">
      <c r="A61" s="17">
        <v>121</v>
      </c>
      <c r="B61" s="13">
        <v>77.3</v>
      </c>
      <c r="C61" s="13">
        <f t="shared" si="4"/>
        <v>46.379999999999995</v>
      </c>
      <c r="D61" s="13">
        <v>38</v>
      </c>
      <c r="E61" s="13">
        <f t="shared" si="5"/>
        <v>15.200000000000001</v>
      </c>
      <c r="F61" s="14"/>
      <c r="G61" s="16">
        <f t="shared" si="6"/>
        <v>61.58</v>
      </c>
    </row>
    <row r="62" spans="1:7" ht="19.5" customHeight="1">
      <c r="A62" s="17">
        <v>123</v>
      </c>
      <c r="B62" s="13">
        <v>69.5</v>
      </c>
      <c r="C62" s="13">
        <f t="shared" si="4"/>
        <v>41.699999999999996</v>
      </c>
      <c r="D62" s="13">
        <v>39</v>
      </c>
      <c r="E62" s="13">
        <f t="shared" si="5"/>
        <v>15.600000000000001</v>
      </c>
      <c r="F62" s="14"/>
      <c r="G62" s="16">
        <f t="shared" si="6"/>
        <v>57.3</v>
      </c>
    </row>
    <row r="63" spans="1:7" ht="19.5" customHeight="1">
      <c r="A63" s="17">
        <v>124</v>
      </c>
      <c r="B63" s="13">
        <v>69.900000000000006</v>
      </c>
      <c r="C63" s="13">
        <f t="shared" si="4"/>
        <v>41.940000000000005</v>
      </c>
      <c r="D63" s="13">
        <v>47</v>
      </c>
      <c r="E63" s="13">
        <f t="shared" si="5"/>
        <v>18.8</v>
      </c>
      <c r="F63" s="14"/>
      <c r="G63" s="16">
        <f t="shared" si="6"/>
        <v>60.740000000000009</v>
      </c>
    </row>
    <row r="64" spans="1:7" ht="19.5" customHeight="1">
      <c r="A64" s="11">
        <v>125</v>
      </c>
      <c r="B64" s="12">
        <v>79.5</v>
      </c>
      <c r="C64" s="12">
        <f t="shared" si="4"/>
        <v>47.699999999999996</v>
      </c>
      <c r="D64" s="12">
        <v>60</v>
      </c>
      <c r="E64" s="12">
        <f t="shared" si="5"/>
        <v>24</v>
      </c>
      <c r="F64" s="14"/>
      <c r="G64" s="15">
        <f t="shared" si="6"/>
        <v>71.699999999999989</v>
      </c>
    </row>
    <row r="65" spans="1:7" ht="19.5" customHeight="1">
      <c r="A65" s="17">
        <v>126</v>
      </c>
      <c r="B65" s="13">
        <v>78.900000000000006</v>
      </c>
      <c r="C65" s="13">
        <f t="shared" si="4"/>
        <v>47.34</v>
      </c>
      <c r="D65" s="13">
        <v>39</v>
      </c>
      <c r="E65" s="13">
        <f t="shared" si="5"/>
        <v>15.600000000000001</v>
      </c>
      <c r="F65" s="14"/>
      <c r="G65" s="16">
        <f t="shared" si="6"/>
        <v>62.940000000000005</v>
      </c>
    </row>
    <row r="66" spans="1:7" ht="19.5" customHeight="1">
      <c r="A66" s="17">
        <v>127</v>
      </c>
      <c r="B66" s="13">
        <v>74.5</v>
      </c>
      <c r="C66" s="13">
        <f t="shared" si="4"/>
        <v>44.699999999999996</v>
      </c>
      <c r="D66" s="13">
        <v>32</v>
      </c>
      <c r="E66" s="13">
        <f t="shared" si="5"/>
        <v>12.8</v>
      </c>
      <c r="F66" s="14"/>
      <c r="G66" s="16">
        <f t="shared" si="6"/>
        <v>57.5</v>
      </c>
    </row>
    <row r="67" spans="1:7" ht="19.5" customHeight="1">
      <c r="A67" s="19">
        <v>128</v>
      </c>
      <c r="B67" s="13">
        <v>73.400000000000006</v>
      </c>
      <c r="C67" s="13">
        <f t="shared" si="4"/>
        <v>44.04</v>
      </c>
      <c r="D67" s="13">
        <v>53</v>
      </c>
      <c r="E67" s="13">
        <f t="shared" si="5"/>
        <v>21.200000000000003</v>
      </c>
      <c r="F67" s="14"/>
      <c r="G67" s="16">
        <f t="shared" si="6"/>
        <v>65.240000000000009</v>
      </c>
    </row>
    <row r="68" spans="1:7" ht="19.5" customHeight="1">
      <c r="A68" s="11">
        <v>132</v>
      </c>
      <c r="B68" s="12">
        <v>72.400000000000006</v>
      </c>
      <c r="C68" s="12">
        <f t="shared" ref="C68:C99" si="7">B68*0.6</f>
        <v>43.440000000000005</v>
      </c>
      <c r="D68" s="13">
        <v>48</v>
      </c>
      <c r="E68" s="12">
        <f t="shared" ref="E68:E99" si="8">D68*0.4</f>
        <v>19.200000000000003</v>
      </c>
      <c r="F68" s="14"/>
      <c r="G68" s="15">
        <f t="shared" si="6"/>
        <v>62.640000000000008</v>
      </c>
    </row>
    <row r="69" spans="1:7" ht="19.5" customHeight="1">
      <c r="A69" s="11">
        <v>133</v>
      </c>
      <c r="B69" s="12">
        <v>75.33</v>
      </c>
      <c r="C69" s="12">
        <f t="shared" si="7"/>
        <v>45.198</v>
      </c>
      <c r="D69" s="13">
        <v>50.5</v>
      </c>
      <c r="E69" s="12">
        <f t="shared" si="8"/>
        <v>20.200000000000003</v>
      </c>
      <c r="F69" s="14"/>
      <c r="G69" s="15">
        <f t="shared" ref="G69:G101" si="9">C69+E69</f>
        <v>65.397999999999996</v>
      </c>
    </row>
    <row r="70" spans="1:7" ht="19.5" customHeight="1">
      <c r="A70" s="11">
        <v>134</v>
      </c>
      <c r="B70" s="12">
        <v>72.33</v>
      </c>
      <c r="C70" s="12">
        <f t="shared" si="7"/>
        <v>43.397999999999996</v>
      </c>
      <c r="D70" s="13">
        <v>38</v>
      </c>
      <c r="E70" s="12">
        <f t="shared" si="8"/>
        <v>15.200000000000001</v>
      </c>
      <c r="F70" s="14"/>
      <c r="G70" s="15">
        <f t="shared" si="9"/>
        <v>58.597999999999999</v>
      </c>
    </row>
    <row r="71" spans="1:7" ht="19.5" customHeight="1">
      <c r="A71" s="17">
        <v>137</v>
      </c>
      <c r="B71" s="13">
        <v>65.33</v>
      </c>
      <c r="C71" s="13">
        <f t="shared" si="7"/>
        <v>39.198</v>
      </c>
      <c r="D71" s="13">
        <v>51</v>
      </c>
      <c r="E71" s="13">
        <f t="shared" si="8"/>
        <v>20.400000000000002</v>
      </c>
      <c r="F71" s="14"/>
      <c r="G71" s="16">
        <f t="shared" si="9"/>
        <v>59.597999999999999</v>
      </c>
    </row>
    <row r="72" spans="1:7" ht="19.5" customHeight="1">
      <c r="A72" s="11">
        <v>139</v>
      </c>
      <c r="B72" s="12">
        <v>68.33</v>
      </c>
      <c r="C72" s="12">
        <f t="shared" si="7"/>
        <v>40.997999999999998</v>
      </c>
      <c r="D72" s="13">
        <v>47</v>
      </c>
      <c r="E72" s="12">
        <f t="shared" si="8"/>
        <v>18.8</v>
      </c>
      <c r="F72" s="14"/>
      <c r="G72" s="15">
        <f t="shared" si="9"/>
        <v>59.798000000000002</v>
      </c>
    </row>
    <row r="73" spans="1:7" ht="19.5" customHeight="1">
      <c r="A73" s="17">
        <v>140</v>
      </c>
      <c r="B73" s="12">
        <v>71.67</v>
      </c>
      <c r="C73" s="12">
        <f t="shared" si="7"/>
        <v>43.002000000000002</v>
      </c>
      <c r="D73" s="13">
        <v>66.5</v>
      </c>
      <c r="E73" s="12">
        <f t="shared" si="8"/>
        <v>26.6</v>
      </c>
      <c r="F73" s="14"/>
      <c r="G73" s="15">
        <f t="shared" si="9"/>
        <v>69.602000000000004</v>
      </c>
    </row>
    <row r="74" spans="1:7" ht="19.5" customHeight="1">
      <c r="A74" s="11">
        <v>141</v>
      </c>
      <c r="B74" s="12">
        <v>67.67</v>
      </c>
      <c r="C74" s="12">
        <f t="shared" si="7"/>
        <v>40.601999999999997</v>
      </c>
      <c r="D74" s="13">
        <v>40</v>
      </c>
      <c r="E74" s="12">
        <f t="shared" si="8"/>
        <v>16</v>
      </c>
      <c r="F74" s="14"/>
      <c r="G74" s="15">
        <f t="shared" si="9"/>
        <v>56.601999999999997</v>
      </c>
    </row>
    <row r="75" spans="1:7" ht="19.5" customHeight="1">
      <c r="A75" s="17">
        <v>142</v>
      </c>
      <c r="B75" s="13">
        <v>63.67</v>
      </c>
      <c r="C75" s="13">
        <f t="shared" si="7"/>
        <v>38.201999999999998</v>
      </c>
      <c r="D75" s="13">
        <v>31</v>
      </c>
      <c r="E75" s="13">
        <f t="shared" si="8"/>
        <v>12.4</v>
      </c>
      <c r="F75" s="14"/>
      <c r="G75" s="16">
        <f t="shared" si="9"/>
        <v>50.601999999999997</v>
      </c>
    </row>
    <row r="76" spans="1:7" ht="19.5" customHeight="1">
      <c r="A76" s="17">
        <v>143</v>
      </c>
      <c r="B76" s="12">
        <v>78.67</v>
      </c>
      <c r="C76" s="12">
        <f t="shared" si="7"/>
        <v>47.201999999999998</v>
      </c>
      <c r="D76" s="13">
        <v>57</v>
      </c>
      <c r="E76" s="12">
        <f t="shared" si="8"/>
        <v>22.8</v>
      </c>
      <c r="F76" s="14"/>
      <c r="G76" s="15">
        <f t="shared" si="9"/>
        <v>70.001999999999995</v>
      </c>
    </row>
    <row r="77" spans="1:7" ht="19.5" customHeight="1">
      <c r="A77" s="17">
        <v>144</v>
      </c>
      <c r="B77" s="12">
        <v>70.67</v>
      </c>
      <c r="C77" s="12">
        <f t="shared" si="7"/>
        <v>42.402000000000001</v>
      </c>
      <c r="D77" s="13">
        <v>63</v>
      </c>
      <c r="E77" s="12">
        <f t="shared" si="8"/>
        <v>25.200000000000003</v>
      </c>
      <c r="F77" s="14"/>
      <c r="G77" s="15">
        <f t="shared" si="9"/>
        <v>67.602000000000004</v>
      </c>
    </row>
    <row r="78" spans="1:7" ht="19.5" customHeight="1">
      <c r="A78" s="11">
        <v>147</v>
      </c>
      <c r="B78" s="12">
        <v>71.8</v>
      </c>
      <c r="C78" s="12">
        <f t="shared" si="7"/>
        <v>43.08</v>
      </c>
      <c r="D78" s="12">
        <v>28</v>
      </c>
      <c r="E78" s="12">
        <f t="shared" si="8"/>
        <v>11.200000000000001</v>
      </c>
      <c r="F78" s="14"/>
      <c r="G78" s="15">
        <f t="shared" si="9"/>
        <v>54.28</v>
      </c>
    </row>
    <row r="79" spans="1:7" ht="19.5" customHeight="1">
      <c r="A79" s="11">
        <v>149</v>
      </c>
      <c r="B79" s="12">
        <v>76.900000000000006</v>
      </c>
      <c r="C79" s="12">
        <f t="shared" si="7"/>
        <v>46.14</v>
      </c>
      <c r="D79" s="12">
        <v>34</v>
      </c>
      <c r="E79" s="12">
        <f t="shared" si="8"/>
        <v>13.600000000000001</v>
      </c>
      <c r="F79" s="14"/>
      <c r="G79" s="15">
        <f t="shared" si="9"/>
        <v>59.74</v>
      </c>
    </row>
    <row r="80" spans="1:7" ht="19.5" customHeight="1">
      <c r="A80" s="11">
        <v>150</v>
      </c>
      <c r="B80" s="12">
        <v>79.599999999999994</v>
      </c>
      <c r="C80" s="12">
        <f t="shared" si="7"/>
        <v>47.76</v>
      </c>
      <c r="D80" s="12">
        <v>39</v>
      </c>
      <c r="E80" s="12">
        <f t="shared" si="8"/>
        <v>15.600000000000001</v>
      </c>
      <c r="F80" s="14"/>
      <c r="G80" s="15">
        <f t="shared" si="9"/>
        <v>63.36</v>
      </c>
    </row>
    <row r="81" spans="1:7" ht="19.5" customHeight="1">
      <c r="A81" s="11">
        <v>153</v>
      </c>
      <c r="B81" s="12">
        <v>67</v>
      </c>
      <c r="C81" s="12">
        <f t="shared" si="7"/>
        <v>40.199999999999996</v>
      </c>
      <c r="D81" s="12">
        <v>44</v>
      </c>
      <c r="E81" s="12">
        <f t="shared" si="8"/>
        <v>17.600000000000001</v>
      </c>
      <c r="F81" s="14"/>
      <c r="G81" s="15">
        <f t="shared" si="9"/>
        <v>57.8</v>
      </c>
    </row>
    <row r="82" spans="1:7" ht="19.5" customHeight="1">
      <c r="A82" s="11">
        <v>154</v>
      </c>
      <c r="B82" s="12">
        <v>75.17</v>
      </c>
      <c r="C82" s="12">
        <f t="shared" si="7"/>
        <v>45.101999999999997</v>
      </c>
      <c r="D82" s="12">
        <v>41.5</v>
      </c>
      <c r="E82" s="12">
        <f t="shared" si="8"/>
        <v>16.600000000000001</v>
      </c>
      <c r="F82" s="14"/>
      <c r="G82" s="15">
        <f t="shared" si="9"/>
        <v>61.701999999999998</v>
      </c>
    </row>
    <row r="83" spans="1:7" ht="19.5" customHeight="1">
      <c r="A83" s="11">
        <v>155</v>
      </c>
      <c r="B83" s="12">
        <v>66.33</v>
      </c>
      <c r="C83" s="12">
        <f t="shared" si="7"/>
        <v>39.797999999999995</v>
      </c>
      <c r="D83" s="12">
        <v>43.5</v>
      </c>
      <c r="E83" s="12">
        <f t="shared" si="8"/>
        <v>17.400000000000002</v>
      </c>
      <c r="F83" s="14"/>
      <c r="G83" s="15">
        <f t="shared" si="9"/>
        <v>57.197999999999993</v>
      </c>
    </row>
    <row r="84" spans="1:7" ht="19.5" customHeight="1">
      <c r="A84" s="11">
        <v>156</v>
      </c>
      <c r="B84" s="12">
        <v>75.33</v>
      </c>
      <c r="C84" s="12">
        <f t="shared" si="7"/>
        <v>45.198</v>
      </c>
      <c r="D84" s="12">
        <v>46.5</v>
      </c>
      <c r="E84" s="12">
        <f t="shared" si="8"/>
        <v>18.600000000000001</v>
      </c>
      <c r="F84" s="14"/>
      <c r="G84" s="15">
        <f t="shared" si="9"/>
        <v>63.798000000000002</v>
      </c>
    </row>
    <row r="85" spans="1:7" ht="19.5" customHeight="1">
      <c r="A85" s="11">
        <v>157</v>
      </c>
      <c r="B85" s="12">
        <v>65.83</v>
      </c>
      <c r="C85" s="12">
        <f t="shared" si="7"/>
        <v>39.497999999999998</v>
      </c>
      <c r="D85" s="12">
        <v>44</v>
      </c>
      <c r="E85" s="12">
        <f t="shared" si="8"/>
        <v>17.600000000000001</v>
      </c>
      <c r="F85" s="14"/>
      <c r="G85" s="15">
        <f t="shared" si="9"/>
        <v>57.097999999999999</v>
      </c>
    </row>
    <row r="86" spans="1:7" ht="19.5" customHeight="1">
      <c r="A86" s="11">
        <v>160</v>
      </c>
      <c r="B86" s="12">
        <v>60.33</v>
      </c>
      <c r="C86" s="12">
        <f t="shared" si="7"/>
        <v>36.198</v>
      </c>
      <c r="D86" s="20">
        <v>64</v>
      </c>
      <c r="E86" s="12">
        <f t="shared" si="8"/>
        <v>25.6</v>
      </c>
      <c r="F86" s="14"/>
      <c r="G86" s="15">
        <f t="shared" si="9"/>
        <v>61.798000000000002</v>
      </c>
    </row>
    <row r="87" spans="1:7" ht="19.5" customHeight="1">
      <c r="A87" s="11">
        <v>161</v>
      </c>
      <c r="B87" s="12">
        <v>68.8</v>
      </c>
      <c r="C87" s="12">
        <f t="shared" si="7"/>
        <v>41.279999999999994</v>
      </c>
      <c r="D87" s="12">
        <v>59</v>
      </c>
      <c r="E87" s="12">
        <f t="shared" si="8"/>
        <v>23.6</v>
      </c>
      <c r="F87" s="14"/>
      <c r="G87" s="15">
        <f t="shared" si="9"/>
        <v>64.88</v>
      </c>
    </row>
    <row r="88" spans="1:7" ht="19.5" customHeight="1">
      <c r="A88" s="11">
        <v>162</v>
      </c>
      <c r="B88" s="12">
        <v>56</v>
      </c>
      <c r="C88" s="12">
        <f t="shared" si="7"/>
        <v>33.6</v>
      </c>
      <c r="D88" s="20">
        <v>52</v>
      </c>
      <c r="E88" s="12">
        <f t="shared" si="8"/>
        <v>20.8</v>
      </c>
      <c r="F88" s="14"/>
      <c r="G88" s="15">
        <f t="shared" si="9"/>
        <v>54.400000000000006</v>
      </c>
    </row>
    <row r="89" spans="1:7" ht="19.5" customHeight="1">
      <c r="A89" s="11">
        <v>163</v>
      </c>
      <c r="B89" s="12">
        <v>69.33</v>
      </c>
      <c r="C89" s="12">
        <f t="shared" si="7"/>
        <v>41.597999999999999</v>
      </c>
      <c r="D89" s="20">
        <v>45</v>
      </c>
      <c r="E89" s="12">
        <f t="shared" si="8"/>
        <v>18</v>
      </c>
      <c r="F89" s="14"/>
      <c r="G89" s="15">
        <f t="shared" si="9"/>
        <v>59.597999999999999</v>
      </c>
    </row>
    <row r="90" spans="1:7" ht="19.5" customHeight="1">
      <c r="A90" s="11">
        <v>175</v>
      </c>
      <c r="B90" s="12">
        <v>68</v>
      </c>
      <c r="C90" s="12">
        <f t="shared" si="7"/>
        <v>40.799999999999997</v>
      </c>
      <c r="D90" s="20">
        <v>74</v>
      </c>
      <c r="E90" s="12">
        <f t="shared" si="8"/>
        <v>29.6</v>
      </c>
      <c r="F90" s="14"/>
      <c r="G90" s="15">
        <f t="shared" si="9"/>
        <v>70.400000000000006</v>
      </c>
    </row>
    <row r="91" spans="1:7" ht="19.5" customHeight="1">
      <c r="A91" s="11">
        <v>177</v>
      </c>
      <c r="B91" s="12">
        <v>62.33</v>
      </c>
      <c r="C91" s="12">
        <f t="shared" si="7"/>
        <v>37.397999999999996</v>
      </c>
      <c r="D91" s="20">
        <v>59</v>
      </c>
      <c r="E91" s="12">
        <f t="shared" si="8"/>
        <v>23.6</v>
      </c>
      <c r="F91" s="14"/>
      <c r="G91" s="15">
        <f t="shared" si="9"/>
        <v>60.997999999999998</v>
      </c>
    </row>
    <row r="92" spans="1:7" ht="19.5" customHeight="1">
      <c r="A92" s="11">
        <v>178</v>
      </c>
      <c r="B92" s="12">
        <v>68.67</v>
      </c>
      <c r="C92" s="12">
        <f t="shared" si="7"/>
        <v>41.201999999999998</v>
      </c>
      <c r="D92" s="20">
        <v>60</v>
      </c>
      <c r="E92" s="12">
        <f t="shared" si="8"/>
        <v>24</v>
      </c>
      <c r="F92" s="14"/>
      <c r="G92" s="15">
        <f t="shared" si="9"/>
        <v>65.201999999999998</v>
      </c>
    </row>
    <row r="93" spans="1:7" ht="19.5" customHeight="1">
      <c r="A93" s="11">
        <v>179</v>
      </c>
      <c r="B93" s="12">
        <v>69</v>
      </c>
      <c r="C93" s="12">
        <f t="shared" si="7"/>
        <v>41.4</v>
      </c>
      <c r="D93" s="20">
        <v>53</v>
      </c>
      <c r="E93" s="12">
        <f t="shared" si="8"/>
        <v>21.200000000000003</v>
      </c>
      <c r="F93" s="14"/>
      <c r="G93" s="15">
        <f t="shared" si="9"/>
        <v>62.6</v>
      </c>
    </row>
    <row r="94" spans="1:7" ht="19.5" customHeight="1">
      <c r="A94" s="11">
        <v>180</v>
      </c>
      <c r="B94" s="12">
        <v>75.67</v>
      </c>
      <c r="C94" s="12">
        <f t="shared" si="7"/>
        <v>45.402000000000001</v>
      </c>
      <c r="D94" s="20">
        <v>86</v>
      </c>
      <c r="E94" s="12">
        <f t="shared" si="8"/>
        <v>34.4</v>
      </c>
      <c r="F94" s="14"/>
      <c r="G94" s="15">
        <f t="shared" si="9"/>
        <v>79.801999999999992</v>
      </c>
    </row>
    <row r="95" spans="1:7" ht="19.5" customHeight="1">
      <c r="A95" s="11">
        <v>181</v>
      </c>
      <c r="B95" s="12">
        <v>58.33</v>
      </c>
      <c r="C95" s="12">
        <f t="shared" si="7"/>
        <v>34.997999999999998</v>
      </c>
      <c r="D95" s="20">
        <v>62</v>
      </c>
      <c r="E95" s="12">
        <f t="shared" si="8"/>
        <v>24.8</v>
      </c>
      <c r="F95" s="14"/>
      <c r="G95" s="15">
        <f t="shared" si="9"/>
        <v>59.798000000000002</v>
      </c>
    </row>
    <row r="96" spans="1:7" ht="19.5" customHeight="1">
      <c r="A96" s="11">
        <v>186</v>
      </c>
      <c r="B96" s="12">
        <v>57.67</v>
      </c>
      <c r="C96" s="12">
        <f t="shared" si="7"/>
        <v>34.601999999999997</v>
      </c>
      <c r="D96" s="20">
        <v>65</v>
      </c>
      <c r="E96" s="12">
        <f t="shared" si="8"/>
        <v>26</v>
      </c>
      <c r="F96" s="14"/>
      <c r="G96" s="15">
        <f t="shared" si="9"/>
        <v>60.601999999999997</v>
      </c>
    </row>
    <row r="97" spans="1:7" ht="19.5" customHeight="1">
      <c r="A97" s="11">
        <v>188</v>
      </c>
      <c r="B97" s="12">
        <v>66</v>
      </c>
      <c r="C97" s="12">
        <f t="shared" si="7"/>
        <v>39.6</v>
      </c>
      <c r="D97" s="20">
        <v>73</v>
      </c>
      <c r="E97" s="12">
        <f t="shared" si="8"/>
        <v>29.200000000000003</v>
      </c>
      <c r="F97" s="14"/>
      <c r="G97" s="15">
        <f t="shared" si="9"/>
        <v>68.800000000000011</v>
      </c>
    </row>
    <row r="98" spans="1:7" ht="19.5" customHeight="1">
      <c r="A98" s="11">
        <v>190</v>
      </c>
      <c r="B98" s="12">
        <v>66</v>
      </c>
      <c r="C98" s="12">
        <f t="shared" si="7"/>
        <v>39.6</v>
      </c>
      <c r="D98" s="20">
        <v>50</v>
      </c>
      <c r="E98" s="12">
        <f t="shared" si="8"/>
        <v>20</v>
      </c>
      <c r="F98" s="14"/>
      <c r="G98" s="15">
        <f t="shared" si="9"/>
        <v>59.6</v>
      </c>
    </row>
    <row r="99" spans="1:7" ht="19.5" customHeight="1">
      <c r="A99" s="11">
        <v>191</v>
      </c>
      <c r="B99" s="12">
        <v>72.67</v>
      </c>
      <c r="C99" s="12">
        <f t="shared" si="7"/>
        <v>43.601999999999997</v>
      </c>
      <c r="D99" s="20">
        <v>46</v>
      </c>
      <c r="E99" s="12">
        <f t="shared" si="8"/>
        <v>18.400000000000002</v>
      </c>
      <c r="F99" s="14"/>
      <c r="G99" s="15">
        <f t="shared" si="9"/>
        <v>62.001999999999995</v>
      </c>
    </row>
    <row r="100" spans="1:7" ht="19.5" customHeight="1">
      <c r="A100" s="11">
        <v>192</v>
      </c>
      <c r="B100" s="12">
        <v>67.67</v>
      </c>
      <c r="C100" s="12">
        <f t="shared" ref="C100:C131" si="10">B100*0.6</f>
        <v>40.601999999999997</v>
      </c>
      <c r="D100" s="20">
        <v>71</v>
      </c>
      <c r="E100" s="12">
        <f t="shared" ref="E100:E131" si="11">D100*0.4</f>
        <v>28.400000000000002</v>
      </c>
      <c r="F100" s="14"/>
      <c r="G100" s="15">
        <f t="shared" si="9"/>
        <v>69.001999999999995</v>
      </c>
    </row>
    <row r="101" spans="1:7" ht="19.5" customHeight="1">
      <c r="A101" s="11">
        <v>194</v>
      </c>
      <c r="B101" s="12">
        <v>63</v>
      </c>
      <c r="C101" s="12">
        <f t="shared" si="10"/>
        <v>37.799999999999997</v>
      </c>
      <c r="D101" s="20">
        <v>63</v>
      </c>
      <c r="E101" s="12">
        <f t="shared" si="11"/>
        <v>25.200000000000003</v>
      </c>
      <c r="F101" s="14"/>
      <c r="G101" s="15">
        <f t="shared" si="9"/>
        <v>63</v>
      </c>
    </row>
    <row r="102" spans="1:7" ht="19.5" customHeight="1">
      <c r="A102" s="11">
        <v>195</v>
      </c>
      <c r="B102" s="12">
        <v>82.83</v>
      </c>
      <c r="C102" s="12">
        <f t="shared" si="10"/>
        <v>49.698</v>
      </c>
      <c r="D102" s="12">
        <v>52.3</v>
      </c>
      <c r="E102" s="12">
        <f t="shared" si="11"/>
        <v>20.92</v>
      </c>
      <c r="F102" s="14"/>
      <c r="G102" s="15">
        <f>E102+C102</f>
        <v>70.617999999999995</v>
      </c>
    </row>
    <row r="103" spans="1:7" ht="19.5" customHeight="1">
      <c r="A103" s="11">
        <v>196</v>
      </c>
      <c r="B103" s="12">
        <v>74</v>
      </c>
      <c r="C103" s="12">
        <f t="shared" si="10"/>
        <v>44.4</v>
      </c>
      <c r="D103" s="12">
        <v>21</v>
      </c>
      <c r="E103" s="12">
        <f t="shared" si="11"/>
        <v>8.4</v>
      </c>
      <c r="F103" s="14"/>
      <c r="G103" s="15">
        <f>E103+C103</f>
        <v>52.8</v>
      </c>
    </row>
    <row r="104" spans="1:7" ht="19.5" customHeight="1">
      <c r="A104" s="11">
        <v>197</v>
      </c>
      <c r="B104" s="12">
        <v>63.67</v>
      </c>
      <c r="C104" s="12">
        <f t="shared" si="10"/>
        <v>38.201999999999998</v>
      </c>
      <c r="D104" s="12">
        <v>14</v>
      </c>
      <c r="E104" s="12">
        <f t="shared" si="11"/>
        <v>5.6000000000000005</v>
      </c>
      <c r="F104" s="14"/>
      <c r="G104" s="15">
        <f>E104+C104</f>
        <v>43.802</v>
      </c>
    </row>
    <row r="105" spans="1:7" ht="19.5" customHeight="1">
      <c r="A105" s="11">
        <v>198</v>
      </c>
      <c r="B105" s="12">
        <v>61.67</v>
      </c>
      <c r="C105" s="12">
        <f t="shared" si="10"/>
        <v>37.002000000000002</v>
      </c>
      <c r="D105" s="12">
        <v>30</v>
      </c>
      <c r="E105" s="12">
        <f t="shared" si="11"/>
        <v>12</v>
      </c>
      <c r="F105" s="14"/>
      <c r="G105" s="15">
        <f>E105+C105</f>
        <v>49.002000000000002</v>
      </c>
    </row>
    <row r="106" spans="1:7" ht="19.5" customHeight="1">
      <c r="A106" s="11">
        <v>200</v>
      </c>
      <c r="B106" s="12">
        <v>74.67</v>
      </c>
      <c r="C106" s="12">
        <f t="shared" si="10"/>
        <v>44.802</v>
      </c>
      <c r="D106" s="12">
        <v>45.5</v>
      </c>
      <c r="E106" s="12">
        <f t="shared" si="11"/>
        <v>18.2</v>
      </c>
      <c r="F106" s="14"/>
      <c r="G106" s="15">
        <f t="shared" ref="G106:G138" si="12">C106+E106</f>
        <v>63.001999999999995</v>
      </c>
    </row>
    <row r="107" spans="1:7" ht="19.5" customHeight="1">
      <c r="A107" s="11">
        <v>201</v>
      </c>
      <c r="B107" s="12">
        <v>62.67</v>
      </c>
      <c r="C107" s="12">
        <f t="shared" si="10"/>
        <v>37.601999999999997</v>
      </c>
      <c r="D107" s="12">
        <v>36</v>
      </c>
      <c r="E107" s="12">
        <f t="shared" si="11"/>
        <v>14.4</v>
      </c>
      <c r="F107" s="14"/>
      <c r="G107" s="15">
        <f t="shared" si="12"/>
        <v>52.001999999999995</v>
      </c>
    </row>
    <row r="108" spans="1:7" ht="19.5" customHeight="1">
      <c r="A108" s="11">
        <v>202</v>
      </c>
      <c r="B108" s="12">
        <v>82.67</v>
      </c>
      <c r="C108" s="12">
        <f t="shared" si="10"/>
        <v>49.601999999999997</v>
      </c>
      <c r="D108" s="12">
        <v>36</v>
      </c>
      <c r="E108" s="12">
        <f t="shared" si="11"/>
        <v>14.4</v>
      </c>
      <c r="F108" s="14"/>
      <c r="G108" s="15">
        <f t="shared" si="12"/>
        <v>64.001999999999995</v>
      </c>
    </row>
    <row r="109" spans="1:7" ht="19.5" customHeight="1">
      <c r="A109" s="11">
        <v>203</v>
      </c>
      <c r="B109" s="12">
        <v>68.17</v>
      </c>
      <c r="C109" s="12">
        <f t="shared" si="10"/>
        <v>40.902000000000001</v>
      </c>
      <c r="D109" s="12">
        <v>0</v>
      </c>
      <c r="E109" s="12">
        <f t="shared" si="11"/>
        <v>0</v>
      </c>
      <c r="F109" s="14"/>
      <c r="G109" s="15">
        <f t="shared" si="12"/>
        <v>40.902000000000001</v>
      </c>
    </row>
    <row r="110" spans="1:7" ht="19.5" customHeight="1">
      <c r="A110" s="11">
        <v>204</v>
      </c>
      <c r="B110" s="12">
        <v>72.33</v>
      </c>
      <c r="C110" s="12">
        <f t="shared" si="10"/>
        <v>43.397999999999996</v>
      </c>
      <c r="D110" s="12">
        <v>40.5</v>
      </c>
      <c r="E110" s="12">
        <f t="shared" si="11"/>
        <v>16.2</v>
      </c>
      <c r="F110" s="14"/>
      <c r="G110" s="15">
        <f t="shared" si="12"/>
        <v>59.597999999999999</v>
      </c>
    </row>
    <row r="111" spans="1:7" ht="19.5" customHeight="1">
      <c r="A111" s="11">
        <v>205</v>
      </c>
      <c r="B111" s="12">
        <v>80.33</v>
      </c>
      <c r="C111" s="12">
        <f t="shared" si="10"/>
        <v>48.198</v>
      </c>
      <c r="D111" s="12">
        <v>35</v>
      </c>
      <c r="E111" s="12">
        <f t="shared" si="11"/>
        <v>14</v>
      </c>
      <c r="F111" s="14"/>
      <c r="G111" s="15">
        <f t="shared" si="12"/>
        <v>62.198</v>
      </c>
    </row>
    <row r="112" spans="1:7" ht="19.5" customHeight="1">
      <c r="A112" s="11">
        <v>206</v>
      </c>
      <c r="B112" s="12">
        <v>49.67</v>
      </c>
      <c r="C112" s="12">
        <f t="shared" si="10"/>
        <v>29.802</v>
      </c>
      <c r="D112" s="12">
        <v>27</v>
      </c>
      <c r="E112" s="12">
        <f t="shared" si="11"/>
        <v>10.8</v>
      </c>
      <c r="F112" s="14"/>
      <c r="G112" s="15">
        <f t="shared" si="12"/>
        <v>40.602000000000004</v>
      </c>
    </row>
    <row r="113" spans="1:7" ht="19.5" customHeight="1">
      <c r="A113" s="11">
        <v>210</v>
      </c>
      <c r="B113" s="12">
        <v>71</v>
      </c>
      <c r="C113" s="12">
        <f t="shared" si="10"/>
        <v>42.6</v>
      </c>
      <c r="D113" s="13">
        <v>61</v>
      </c>
      <c r="E113" s="13">
        <f t="shared" si="11"/>
        <v>24.400000000000002</v>
      </c>
      <c r="F113" s="14"/>
      <c r="G113" s="15">
        <f t="shared" si="12"/>
        <v>67</v>
      </c>
    </row>
    <row r="114" spans="1:7" ht="19.5" customHeight="1">
      <c r="A114" s="11">
        <v>213</v>
      </c>
      <c r="B114" s="12">
        <v>75</v>
      </c>
      <c r="C114" s="12">
        <f t="shared" si="10"/>
        <v>45</v>
      </c>
      <c r="D114" s="13">
        <v>47</v>
      </c>
      <c r="E114" s="13">
        <f t="shared" si="11"/>
        <v>18.8</v>
      </c>
      <c r="F114" s="14"/>
      <c r="G114" s="15">
        <f t="shared" si="12"/>
        <v>63.8</v>
      </c>
    </row>
    <row r="115" spans="1:7" ht="19.5" customHeight="1">
      <c r="A115" s="11">
        <v>214</v>
      </c>
      <c r="B115" s="12">
        <v>76.33</v>
      </c>
      <c r="C115" s="12">
        <f t="shared" si="10"/>
        <v>45.797999999999995</v>
      </c>
      <c r="D115" s="13">
        <v>95</v>
      </c>
      <c r="E115" s="13">
        <f t="shared" si="11"/>
        <v>38</v>
      </c>
      <c r="F115" s="14"/>
      <c r="G115" s="15">
        <f t="shared" si="12"/>
        <v>83.798000000000002</v>
      </c>
    </row>
    <row r="116" spans="1:7" ht="19.5" customHeight="1">
      <c r="A116" s="11">
        <v>215</v>
      </c>
      <c r="B116" s="12">
        <v>68.67</v>
      </c>
      <c r="C116" s="12">
        <f t="shared" si="10"/>
        <v>41.201999999999998</v>
      </c>
      <c r="D116" s="13">
        <v>30</v>
      </c>
      <c r="E116" s="13">
        <f t="shared" si="11"/>
        <v>12</v>
      </c>
      <c r="F116" s="14"/>
      <c r="G116" s="15">
        <f t="shared" si="12"/>
        <v>53.201999999999998</v>
      </c>
    </row>
    <row r="117" spans="1:7" ht="19.5" customHeight="1">
      <c r="A117" s="11">
        <v>217</v>
      </c>
      <c r="B117" s="12">
        <v>67</v>
      </c>
      <c r="C117" s="12">
        <f t="shared" si="10"/>
        <v>40.199999999999996</v>
      </c>
      <c r="D117" s="13">
        <v>51</v>
      </c>
      <c r="E117" s="13">
        <f t="shared" si="11"/>
        <v>20.400000000000002</v>
      </c>
      <c r="F117" s="14"/>
      <c r="G117" s="15">
        <f t="shared" si="12"/>
        <v>60.599999999999994</v>
      </c>
    </row>
    <row r="118" spans="1:7" ht="19.5" customHeight="1">
      <c r="A118" s="11">
        <v>218</v>
      </c>
      <c r="B118" s="12">
        <v>65</v>
      </c>
      <c r="C118" s="12">
        <f t="shared" si="10"/>
        <v>39</v>
      </c>
      <c r="D118" s="13">
        <v>31</v>
      </c>
      <c r="E118" s="13">
        <f t="shared" si="11"/>
        <v>12.4</v>
      </c>
      <c r="F118" s="14"/>
      <c r="G118" s="15">
        <f t="shared" si="12"/>
        <v>51.4</v>
      </c>
    </row>
    <row r="119" spans="1:7" ht="19.5" customHeight="1">
      <c r="A119" s="21">
        <v>221</v>
      </c>
      <c r="B119" s="22">
        <v>80.33</v>
      </c>
      <c r="C119" s="22">
        <f t="shared" si="10"/>
        <v>48.198</v>
      </c>
      <c r="D119" s="23">
        <v>57</v>
      </c>
      <c r="E119" s="22">
        <f t="shared" si="11"/>
        <v>22.8</v>
      </c>
      <c r="F119" s="14"/>
      <c r="G119" s="24">
        <f t="shared" si="12"/>
        <v>70.998000000000005</v>
      </c>
    </row>
    <row r="120" spans="1:7" ht="19.5" customHeight="1">
      <c r="A120" s="21">
        <v>224</v>
      </c>
      <c r="B120" s="22">
        <v>86.33</v>
      </c>
      <c r="C120" s="22">
        <f t="shared" si="10"/>
        <v>51.797999999999995</v>
      </c>
      <c r="D120" s="23">
        <v>93</v>
      </c>
      <c r="E120" s="22">
        <f t="shared" si="11"/>
        <v>37.200000000000003</v>
      </c>
      <c r="F120" s="14"/>
      <c r="G120" s="24">
        <f t="shared" si="12"/>
        <v>88.99799999999999</v>
      </c>
    </row>
    <row r="121" spans="1:7" ht="19.5" customHeight="1">
      <c r="A121" s="21">
        <v>227</v>
      </c>
      <c r="B121" s="22">
        <v>77.33</v>
      </c>
      <c r="C121" s="22">
        <f t="shared" si="10"/>
        <v>46.397999999999996</v>
      </c>
      <c r="D121" s="23">
        <v>50</v>
      </c>
      <c r="E121" s="22">
        <f t="shared" si="11"/>
        <v>20</v>
      </c>
      <c r="F121" s="14"/>
      <c r="G121" s="24">
        <f t="shared" si="12"/>
        <v>66.397999999999996</v>
      </c>
    </row>
    <row r="122" spans="1:7" ht="19.5" customHeight="1">
      <c r="A122" s="21">
        <v>228</v>
      </c>
      <c r="B122" s="22">
        <v>77.67</v>
      </c>
      <c r="C122" s="22">
        <f t="shared" si="10"/>
        <v>46.601999999999997</v>
      </c>
      <c r="D122" s="23">
        <v>46</v>
      </c>
      <c r="E122" s="22">
        <f t="shared" si="11"/>
        <v>18.400000000000002</v>
      </c>
      <c r="F122" s="14"/>
      <c r="G122" s="24">
        <f t="shared" si="12"/>
        <v>65.001999999999995</v>
      </c>
    </row>
    <row r="123" spans="1:7" ht="19.5" customHeight="1">
      <c r="A123" s="21">
        <v>231</v>
      </c>
      <c r="B123" s="22">
        <v>70.67</v>
      </c>
      <c r="C123" s="22">
        <f t="shared" si="10"/>
        <v>42.402000000000001</v>
      </c>
      <c r="D123" s="23">
        <v>43</v>
      </c>
      <c r="E123" s="22">
        <f t="shared" si="11"/>
        <v>17.2</v>
      </c>
      <c r="F123" s="14"/>
      <c r="G123" s="24">
        <f t="shared" si="12"/>
        <v>59.602000000000004</v>
      </c>
    </row>
    <row r="124" spans="1:7" ht="19.5" customHeight="1">
      <c r="A124" s="21">
        <v>232</v>
      </c>
      <c r="B124" s="22">
        <v>85.33</v>
      </c>
      <c r="C124" s="22">
        <f t="shared" si="10"/>
        <v>51.198</v>
      </c>
      <c r="D124" s="23">
        <v>60</v>
      </c>
      <c r="E124" s="22">
        <f t="shared" si="11"/>
        <v>24</v>
      </c>
      <c r="F124" s="14"/>
      <c r="G124" s="24">
        <f t="shared" si="12"/>
        <v>75.198000000000008</v>
      </c>
    </row>
    <row r="125" spans="1:7" ht="19.5" customHeight="1">
      <c r="A125" s="21">
        <v>233</v>
      </c>
      <c r="B125" s="22">
        <v>71.67</v>
      </c>
      <c r="C125" s="22">
        <f t="shared" si="10"/>
        <v>43.002000000000002</v>
      </c>
      <c r="D125" s="23">
        <v>46</v>
      </c>
      <c r="E125" s="22">
        <f t="shared" si="11"/>
        <v>18.400000000000002</v>
      </c>
      <c r="F125" s="14"/>
      <c r="G125" s="24">
        <f t="shared" si="12"/>
        <v>61.402000000000001</v>
      </c>
    </row>
    <row r="126" spans="1:7" ht="19.5" customHeight="1">
      <c r="A126" s="21">
        <v>235</v>
      </c>
      <c r="B126" s="22">
        <v>86</v>
      </c>
      <c r="C126" s="22">
        <f t="shared" si="10"/>
        <v>51.6</v>
      </c>
      <c r="D126" s="23">
        <v>53</v>
      </c>
      <c r="E126" s="22">
        <f t="shared" si="11"/>
        <v>21.200000000000003</v>
      </c>
      <c r="F126" s="14"/>
      <c r="G126" s="24">
        <f t="shared" si="12"/>
        <v>72.800000000000011</v>
      </c>
    </row>
    <row r="127" spans="1:7" ht="19.5" customHeight="1">
      <c r="A127" s="21">
        <v>236</v>
      </c>
      <c r="B127" s="22">
        <v>83.67</v>
      </c>
      <c r="C127" s="22">
        <f t="shared" si="10"/>
        <v>50.201999999999998</v>
      </c>
      <c r="D127" s="23">
        <v>48</v>
      </c>
      <c r="E127" s="22">
        <f t="shared" si="11"/>
        <v>19.200000000000003</v>
      </c>
      <c r="F127" s="14"/>
      <c r="G127" s="24">
        <f t="shared" si="12"/>
        <v>69.402000000000001</v>
      </c>
    </row>
    <row r="128" spans="1:7" ht="19.5" customHeight="1">
      <c r="A128" s="21">
        <v>237</v>
      </c>
      <c r="B128" s="22">
        <v>83</v>
      </c>
      <c r="C128" s="22">
        <f t="shared" si="10"/>
        <v>49.8</v>
      </c>
      <c r="D128" s="23">
        <v>95</v>
      </c>
      <c r="E128" s="22">
        <f t="shared" si="11"/>
        <v>38</v>
      </c>
      <c r="F128" s="14"/>
      <c r="G128" s="24">
        <f t="shared" si="12"/>
        <v>87.8</v>
      </c>
    </row>
    <row r="129" spans="1:7" ht="19.5" customHeight="1">
      <c r="A129" s="21">
        <v>238</v>
      </c>
      <c r="B129" s="22">
        <v>80.33</v>
      </c>
      <c r="C129" s="22">
        <f t="shared" si="10"/>
        <v>48.198</v>
      </c>
      <c r="D129" s="23">
        <v>60</v>
      </c>
      <c r="E129" s="22">
        <f t="shared" si="11"/>
        <v>24</v>
      </c>
      <c r="F129" s="14"/>
      <c r="G129" s="24">
        <f t="shared" si="12"/>
        <v>72.198000000000008</v>
      </c>
    </row>
    <row r="130" spans="1:7" ht="19.5" customHeight="1">
      <c r="A130" s="21">
        <v>249</v>
      </c>
      <c r="B130" s="22">
        <v>81.33</v>
      </c>
      <c r="C130" s="22">
        <f t="shared" si="10"/>
        <v>48.797999999999995</v>
      </c>
      <c r="D130" s="23">
        <v>51</v>
      </c>
      <c r="E130" s="22">
        <f t="shared" si="11"/>
        <v>20.400000000000002</v>
      </c>
      <c r="F130" s="14"/>
      <c r="G130" s="24">
        <f t="shared" si="12"/>
        <v>69.197999999999993</v>
      </c>
    </row>
    <row r="131" spans="1:7" ht="19.5" customHeight="1">
      <c r="A131" s="21">
        <v>252</v>
      </c>
      <c r="B131" s="22">
        <v>83</v>
      </c>
      <c r="C131" s="22">
        <f t="shared" si="10"/>
        <v>49.8</v>
      </c>
      <c r="D131" s="23">
        <v>56</v>
      </c>
      <c r="E131" s="22">
        <f t="shared" si="11"/>
        <v>22.400000000000002</v>
      </c>
      <c r="F131" s="14"/>
      <c r="G131" s="24">
        <f t="shared" si="12"/>
        <v>72.2</v>
      </c>
    </row>
    <row r="132" spans="1:7" ht="19.5" customHeight="1">
      <c r="A132" s="21">
        <v>253</v>
      </c>
      <c r="B132" s="22">
        <v>92.33</v>
      </c>
      <c r="C132" s="22">
        <f t="shared" ref="C132:C163" si="13">B132*0.6</f>
        <v>55.397999999999996</v>
      </c>
      <c r="D132" s="23">
        <v>60.5</v>
      </c>
      <c r="E132" s="22">
        <f t="shared" ref="E132:E163" si="14">D132*0.4</f>
        <v>24.200000000000003</v>
      </c>
      <c r="F132" s="14"/>
      <c r="G132" s="24">
        <f t="shared" si="12"/>
        <v>79.597999999999999</v>
      </c>
    </row>
    <row r="133" spans="1:7" ht="19.5" customHeight="1">
      <c r="A133" s="21">
        <v>254</v>
      </c>
      <c r="B133" s="22">
        <v>77.67</v>
      </c>
      <c r="C133" s="22">
        <f t="shared" si="13"/>
        <v>46.601999999999997</v>
      </c>
      <c r="D133" s="23">
        <v>49.5</v>
      </c>
      <c r="E133" s="22">
        <f t="shared" si="14"/>
        <v>19.8</v>
      </c>
      <c r="F133" s="14"/>
      <c r="G133" s="24">
        <f t="shared" si="12"/>
        <v>66.402000000000001</v>
      </c>
    </row>
    <row r="134" spans="1:7" ht="19.5" customHeight="1">
      <c r="A134" s="21">
        <v>256</v>
      </c>
      <c r="B134" s="22">
        <v>76.67</v>
      </c>
      <c r="C134" s="22">
        <f t="shared" si="13"/>
        <v>46.002000000000002</v>
      </c>
      <c r="D134" s="23">
        <v>45.5</v>
      </c>
      <c r="E134" s="22">
        <f t="shared" si="14"/>
        <v>18.2</v>
      </c>
      <c r="F134" s="14"/>
      <c r="G134" s="24">
        <f t="shared" si="12"/>
        <v>64.201999999999998</v>
      </c>
    </row>
    <row r="135" spans="1:7" ht="19.5" customHeight="1">
      <c r="A135" s="21">
        <v>259</v>
      </c>
      <c r="B135" s="22">
        <v>83.67</v>
      </c>
      <c r="C135" s="22">
        <f t="shared" si="13"/>
        <v>50.201999999999998</v>
      </c>
      <c r="D135" s="23">
        <v>52</v>
      </c>
      <c r="E135" s="22">
        <f t="shared" si="14"/>
        <v>20.8</v>
      </c>
      <c r="F135" s="14"/>
      <c r="G135" s="24">
        <f t="shared" si="12"/>
        <v>71.001999999999995</v>
      </c>
    </row>
    <row r="136" spans="1:7" ht="19.5" customHeight="1">
      <c r="A136" s="21">
        <v>261</v>
      </c>
      <c r="B136" s="22">
        <v>79.33</v>
      </c>
      <c r="C136" s="22">
        <f t="shared" si="13"/>
        <v>47.597999999999999</v>
      </c>
      <c r="D136" s="23">
        <v>53.5</v>
      </c>
      <c r="E136" s="22">
        <f t="shared" si="14"/>
        <v>21.400000000000002</v>
      </c>
      <c r="F136" s="14"/>
      <c r="G136" s="24">
        <f t="shared" si="12"/>
        <v>68.998000000000005</v>
      </c>
    </row>
    <row r="137" spans="1:7" ht="19.5" customHeight="1">
      <c r="A137" s="21">
        <v>264</v>
      </c>
      <c r="B137" s="22">
        <v>77</v>
      </c>
      <c r="C137" s="22">
        <f t="shared" si="13"/>
        <v>46.199999999999996</v>
      </c>
      <c r="D137" s="23">
        <v>40.5</v>
      </c>
      <c r="E137" s="22">
        <f t="shared" si="14"/>
        <v>16.2</v>
      </c>
      <c r="F137" s="14"/>
      <c r="G137" s="24">
        <f t="shared" si="12"/>
        <v>62.399999999999991</v>
      </c>
    </row>
    <row r="138" spans="1:7" ht="19.5" customHeight="1">
      <c r="A138" s="21">
        <v>273</v>
      </c>
      <c r="B138" s="22">
        <v>67.67</v>
      </c>
      <c r="C138" s="22">
        <f t="shared" si="13"/>
        <v>40.601999999999997</v>
      </c>
      <c r="D138" s="23">
        <v>50</v>
      </c>
      <c r="E138" s="22">
        <f t="shared" si="14"/>
        <v>20</v>
      </c>
      <c r="F138" s="14"/>
      <c r="G138" s="24">
        <f t="shared" si="12"/>
        <v>60.601999999999997</v>
      </c>
    </row>
    <row r="139" spans="1:7" ht="19.5" customHeight="1">
      <c r="A139" s="11">
        <v>274</v>
      </c>
      <c r="B139" s="12">
        <v>66</v>
      </c>
      <c r="C139" s="12">
        <f t="shared" si="13"/>
        <v>39.6</v>
      </c>
      <c r="D139" s="13">
        <v>18</v>
      </c>
      <c r="E139" s="13">
        <f t="shared" si="14"/>
        <v>7.2</v>
      </c>
      <c r="F139" s="14"/>
      <c r="G139" s="16">
        <f t="shared" ref="G139:G155" si="15">E139+C139</f>
        <v>46.800000000000004</v>
      </c>
    </row>
    <row r="140" spans="1:7" ht="19.5" customHeight="1">
      <c r="A140" s="11">
        <v>276</v>
      </c>
      <c r="B140" s="12">
        <v>70</v>
      </c>
      <c r="C140" s="12">
        <f t="shared" si="13"/>
        <v>42</v>
      </c>
      <c r="D140" s="13">
        <v>15</v>
      </c>
      <c r="E140" s="13">
        <f t="shared" si="14"/>
        <v>6</v>
      </c>
      <c r="F140" s="14"/>
      <c r="G140" s="16">
        <f t="shared" si="15"/>
        <v>48</v>
      </c>
    </row>
    <row r="141" spans="1:7" ht="19.5" customHeight="1">
      <c r="A141" s="11">
        <v>277</v>
      </c>
      <c r="B141" s="12">
        <v>65.67</v>
      </c>
      <c r="C141" s="12">
        <f t="shared" si="13"/>
        <v>39.402000000000001</v>
      </c>
      <c r="D141" s="13">
        <v>19.5</v>
      </c>
      <c r="E141" s="13">
        <f t="shared" si="14"/>
        <v>7.8000000000000007</v>
      </c>
      <c r="F141" s="14"/>
      <c r="G141" s="16">
        <f t="shared" si="15"/>
        <v>47.201999999999998</v>
      </c>
    </row>
    <row r="142" spans="1:7" ht="19.5" customHeight="1">
      <c r="A142" s="11">
        <v>278</v>
      </c>
      <c r="B142" s="12">
        <v>71.33</v>
      </c>
      <c r="C142" s="12">
        <f t="shared" si="13"/>
        <v>42.797999999999995</v>
      </c>
      <c r="D142" s="13">
        <v>26</v>
      </c>
      <c r="E142" s="13">
        <f t="shared" si="14"/>
        <v>10.4</v>
      </c>
      <c r="F142" s="14"/>
      <c r="G142" s="16">
        <f t="shared" si="15"/>
        <v>53.197999999999993</v>
      </c>
    </row>
    <row r="143" spans="1:7" ht="19.5" customHeight="1">
      <c r="A143" s="11">
        <v>279</v>
      </c>
      <c r="B143" s="12">
        <v>75.33</v>
      </c>
      <c r="C143" s="12">
        <f t="shared" si="13"/>
        <v>45.198</v>
      </c>
      <c r="D143" s="13">
        <v>21</v>
      </c>
      <c r="E143" s="13">
        <f t="shared" si="14"/>
        <v>8.4</v>
      </c>
      <c r="F143" s="14"/>
      <c r="G143" s="16">
        <f t="shared" si="15"/>
        <v>53.597999999999999</v>
      </c>
    </row>
    <row r="144" spans="1:7" ht="19.5" customHeight="1">
      <c r="A144" s="11">
        <v>280</v>
      </c>
      <c r="B144" s="12">
        <v>69.33</v>
      </c>
      <c r="C144" s="12">
        <f t="shared" si="13"/>
        <v>41.597999999999999</v>
      </c>
      <c r="D144" s="13">
        <v>16</v>
      </c>
      <c r="E144" s="13">
        <f t="shared" si="14"/>
        <v>6.4</v>
      </c>
      <c r="F144" s="14"/>
      <c r="G144" s="16">
        <f t="shared" si="15"/>
        <v>47.997999999999998</v>
      </c>
    </row>
    <row r="145" spans="1:7" ht="19.5" customHeight="1">
      <c r="A145" s="11">
        <v>281</v>
      </c>
      <c r="B145" s="12">
        <v>62.67</v>
      </c>
      <c r="C145" s="12">
        <f t="shared" si="13"/>
        <v>37.601999999999997</v>
      </c>
      <c r="D145" s="13">
        <v>62.5</v>
      </c>
      <c r="E145" s="13">
        <f t="shared" si="14"/>
        <v>25</v>
      </c>
      <c r="F145" s="14"/>
      <c r="G145" s="16">
        <f t="shared" si="15"/>
        <v>62.601999999999997</v>
      </c>
    </row>
    <row r="146" spans="1:7" ht="19.5" customHeight="1">
      <c r="A146" s="11">
        <v>282</v>
      </c>
      <c r="B146" s="12">
        <v>72</v>
      </c>
      <c r="C146" s="12">
        <f t="shared" si="13"/>
        <v>43.199999999999996</v>
      </c>
      <c r="D146" s="13">
        <v>17.5</v>
      </c>
      <c r="E146" s="13">
        <f t="shared" si="14"/>
        <v>7</v>
      </c>
      <c r="F146" s="14"/>
      <c r="G146" s="16">
        <f t="shared" si="15"/>
        <v>50.199999999999996</v>
      </c>
    </row>
    <row r="147" spans="1:7" ht="19.5" customHeight="1">
      <c r="A147" s="11">
        <v>288</v>
      </c>
      <c r="B147" s="12">
        <v>70.67</v>
      </c>
      <c r="C147" s="12">
        <f t="shared" si="13"/>
        <v>42.402000000000001</v>
      </c>
      <c r="D147" s="13">
        <v>21.5</v>
      </c>
      <c r="E147" s="13">
        <f t="shared" si="14"/>
        <v>8.6</v>
      </c>
      <c r="F147" s="14"/>
      <c r="G147" s="16">
        <f t="shared" si="15"/>
        <v>51.002000000000002</v>
      </c>
    </row>
    <row r="148" spans="1:7" ht="19.5" customHeight="1">
      <c r="A148" s="11">
        <v>289</v>
      </c>
      <c r="B148" s="12">
        <v>71.67</v>
      </c>
      <c r="C148" s="12">
        <f t="shared" si="13"/>
        <v>43.002000000000002</v>
      </c>
      <c r="D148" s="13">
        <v>22</v>
      </c>
      <c r="E148" s="13">
        <f t="shared" si="14"/>
        <v>8.8000000000000007</v>
      </c>
      <c r="F148" s="14"/>
      <c r="G148" s="16">
        <f t="shared" si="15"/>
        <v>51.802000000000007</v>
      </c>
    </row>
    <row r="149" spans="1:7" ht="19.5" customHeight="1">
      <c r="A149" s="11">
        <v>290</v>
      </c>
      <c r="B149" s="12">
        <v>58.33</v>
      </c>
      <c r="C149" s="12">
        <f t="shared" si="13"/>
        <v>34.997999999999998</v>
      </c>
      <c r="D149" s="13">
        <v>22.5</v>
      </c>
      <c r="E149" s="13">
        <f t="shared" si="14"/>
        <v>9</v>
      </c>
      <c r="F149" s="14"/>
      <c r="G149" s="16">
        <f t="shared" si="15"/>
        <v>43.997999999999998</v>
      </c>
    </row>
    <row r="150" spans="1:7" ht="19.5" customHeight="1">
      <c r="A150" s="11">
        <v>296</v>
      </c>
      <c r="B150" s="12">
        <v>62</v>
      </c>
      <c r="C150" s="12">
        <f t="shared" si="13"/>
        <v>37.199999999999996</v>
      </c>
      <c r="D150" s="13">
        <v>20.5</v>
      </c>
      <c r="E150" s="13">
        <f t="shared" si="14"/>
        <v>8.2000000000000011</v>
      </c>
      <c r="F150" s="14"/>
      <c r="G150" s="16">
        <f t="shared" si="15"/>
        <v>45.4</v>
      </c>
    </row>
    <row r="151" spans="1:7" ht="19.5" customHeight="1">
      <c r="A151" s="11">
        <v>297</v>
      </c>
      <c r="B151" s="12">
        <v>72</v>
      </c>
      <c r="C151" s="12">
        <f t="shared" si="13"/>
        <v>43.199999999999996</v>
      </c>
      <c r="D151" s="13">
        <v>21.5</v>
      </c>
      <c r="E151" s="13">
        <f t="shared" si="14"/>
        <v>8.6</v>
      </c>
      <c r="F151" s="14"/>
      <c r="G151" s="16">
        <f t="shared" si="15"/>
        <v>51.8</v>
      </c>
    </row>
    <row r="152" spans="1:7" ht="19.5" customHeight="1">
      <c r="A152" s="11">
        <v>298</v>
      </c>
      <c r="B152" s="12">
        <v>53</v>
      </c>
      <c r="C152" s="12">
        <f t="shared" si="13"/>
        <v>31.799999999999997</v>
      </c>
      <c r="D152" s="13">
        <v>27</v>
      </c>
      <c r="E152" s="13">
        <f t="shared" si="14"/>
        <v>10.8</v>
      </c>
      <c r="F152" s="14"/>
      <c r="G152" s="16">
        <f t="shared" si="15"/>
        <v>42.599999999999994</v>
      </c>
    </row>
    <row r="153" spans="1:7" ht="19.5" customHeight="1">
      <c r="A153" s="11">
        <v>299</v>
      </c>
      <c r="B153" s="12">
        <v>82.67</v>
      </c>
      <c r="C153" s="12">
        <f t="shared" si="13"/>
        <v>49.601999999999997</v>
      </c>
      <c r="D153" s="13">
        <v>45.5</v>
      </c>
      <c r="E153" s="13">
        <f t="shared" si="14"/>
        <v>18.2</v>
      </c>
      <c r="F153" s="14"/>
      <c r="G153" s="16">
        <f t="shared" si="15"/>
        <v>67.801999999999992</v>
      </c>
    </row>
    <row r="154" spans="1:7" ht="19.5" customHeight="1">
      <c r="A154" s="11">
        <v>300</v>
      </c>
      <c r="B154" s="12">
        <v>60</v>
      </c>
      <c r="C154" s="12">
        <f t="shared" si="13"/>
        <v>36</v>
      </c>
      <c r="D154" s="13">
        <v>13.5</v>
      </c>
      <c r="E154" s="13">
        <f t="shared" si="14"/>
        <v>5.4</v>
      </c>
      <c r="F154" s="14"/>
      <c r="G154" s="16">
        <f t="shared" si="15"/>
        <v>41.4</v>
      </c>
    </row>
    <row r="155" spans="1:7" ht="19.5" customHeight="1">
      <c r="A155" s="11">
        <v>301</v>
      </c>
      <c r="B155" s="12">
        <v>69.33</v>
      </c>
      <c r="C155" s="12">
        <f t="shared" si="13"/>
        <v>41.597999999999999</v>
      </c>
      <c r="D155" s="13">
        <v>20.5</v>
      </c>
      <c r="E155" s="13">
        <f t="shared" si="14"/>
        <v>8.2000000000000011</v>
      </c>
      <c r="F155" s="14"/>
      <c r="G155" s="16">
        <f t="shared" si="15"/>
        <v>49.798000000000002</v>
      </c>
    </row>
    <row r="156" spans="1:7" ht="19.5" customHeight="1">
      <c r="A156" s="11">
        <v>302</v>
      </c>
      <c r="B156" s="12">
        <v>68</v>
      </c>
      <c r="C156" s="12">
        <f t="shared" si="13"/>
        <v>40.799999999999997</v>
      </c>
      <c r="D156" s="13">
        <v>66</v>
      </c>
      <c r="E156" s="12">
        <f t="shared" si="14"/>
        <v>26.400000000000002</v>
      </c>
      <c r="F156" s="14"/>
      <c r="G156" s="15">
        <f t="shared" ref="G156:G179" si="16">C156+E156</f>
        <v>67.2</v>
      </c>
    </row>
    <row r="157" spans="1:7" ht="19.5" customHeight="1">
      <c r="A157" s="11">
        <v>315</v>
      </c>
      <c r="B157" s="12">
        <v>77.7</v>
      </c>
      <c r="C157" s="12">
        <f t="shared" si="13"/>
        <v>46.62</v>
      </c>
      <c r="D157" s="13">
        <v>72</v>
      </c>
      <c r="E157" s="12">
        <f t="shared" si="14"/>
        <v>28.8</v>
      </c>
      <c r="F157" s="14"/>
      <c r="G157" s="15">
        <f t="shared" si="16"/>
        <v>75.42</v>
      </c>
    </row>
    <row r="158" spans="1:7" ht="19.5" customHeight="1">
      <c r="A158" s="11">
        <v>316</v>
      </c>
      <c r="B158" s="12">
        <v>67.7</v>
      </c>
      <c r="C158" s="12">
        <f t="shared" si="13"/>
        <v>40.619999999999997</v>
      </c>
      <c r="D158" s="13">
        <v>56</v>
      </c>
      <c r="E158" s="12">
        <f t="shared" si="14"/>
        <v>22.400000000000002</v>
      </c>
      <c r="F158" s="14"/>
      <c r="G158" s="15">
        <f t="shared" si="16"/>
        <v>63.019999999999996</v>
      </c>
    </row>
    <row r="159" spans="1:7" ht="19.5" customHeight="1">
      <c r="A159" s="11">
        <v>317</v>
      </c>
      <c r="B159" s="12">
        <v>73</v>
      </c>
      <c r="C159" s="12">
        <f t="shared" si="13"/>
        <v>43.8</v>
      </c>
      <c r="D159" s="13">
        <v>54</v>
      </c>
      <c r="E159" s="12">
        <f t="shared" si="14"/>
        <v>21.6</v>
      </c>
      <c r="F159" s="14"/>
      <c r="G159" s="15">
        <f t="shared" si="16"/>
        <v>65.400000000000006</v>
      </c>
    </row>
    <row r="160" spans="1:7" ht="19.5" customHeight="1">
      <c r="A160" s="11">
        <v>321</v>
      </c>
      <c r="B160" s="12">
        <v>71.8</v>
      </c>
      <c r="C160" s="12">
        <f t="shared" si="13"/>
        <v>43.08</v>
      </c>
      <c r="D160" s="13">
        <v>69</v>
      </c>
      <c r="E160" s="12">
        <f t="shared" si="14"/>
        <v>27.6</v>
      </c>
      <c r="F160" s="14"/>
      <c r="G160" s="15">
        <f t="shared" si="16"/>
        <v>70.680000000000007</v>
      </c>
    </row>
    <row r="161" spans="1:7" ht="19.5" customHeight="1">
      <c r="A161" s="11">
        <v>322</v>
      </c>
      <c r="B161" s="12">
        <v>63.7</v>
      </c>
      <c r="C161" s="12">
        <f t="shared" si="13"/>
        <v>38.22</v>
      </c>
      <c r="D161" s="13">
        <v>45</v>
      </c>
      <c r="E161" s="12">
        <f t="shared" si="14"/>
        <v>18</v>
      </c>
      <c r="F161" s="14"/>
      <c r="G161" s="15">
        <f t="shared" si="16"/>
        <v>56.22</v>
      </c>
    </row>
    <row r="162" spans="1:7" ht="19.5" customHeight="1">
      <c r="A162" s="11">
        <v>323</v>
      </c>
      <c r="B162" s="12">
        <v>71</v>
      </c>
      <c r="C162" s="12">
        <f t="shared" si="13"/>
        <v>42.6</v>
      </c>
      <c r="D162" s="13">
        <v>68</v>
      </c>
      <c r="E162" s="12">
        <f t="shared" si="14"/>
        <v>27.200000000000003</v>
      </c>
      <c r="F162" s="14"/>
      <c r="G162" s="15">
        <f t="shared" si="16"/>
        <v>69.800000000000011</v>
      </c>
    </row>
    <row r="163" spans="1:7" ht="19.5" customHeight="1">
      <c r="A163" s="11">
        <v>327</v>
      </c>
      <c r="B163" s="12">
        <v>71</v>
      </c>
      <c r="C163" s="12">
        <f t="shared" si="13"/>
        <v>42.6</v>
      </c>
      <c r="D163" s="13">
        <v>81</v>
      </c>
      <c r="E163" s="12">
        <f t="shared" si="14"/>
        <v>32.4</v>
      </c>
      <c r="F163" s="14"/>
      <c r="G163" s="15">
        <f t="shared" si="16"/>
        <v>75</v>
      </c>
    </row>
    <row r="164" spans="1:7" ht="19.5" customHeight="1">
      <c r="A164" s="11">
        <v>328</v>
      </c>
      <c r="B164" s="12">
        <v>74.5</v>
      </c>
      <c r="C164" s="12">
        <f t="shared" ref="C164:C190" si="17">B164*0.6</f>
        <v>44.699999999999996</v>
      </c>
      <c r="D164" s="13">
        <v>37</v>
      </c>
      <c r="E164" s="12">
        <f t="shared" ref="E164:E190" si="18">D164*0.4</f>
        <v>14.8</v>
      </c>
      <c r="F164" s="14"/>
      <c r="G164" s="15">
        <f t="shared" si="16"/>
        <v>59.5</v>
      </c>
    </row>
    <row r="165" spans="1:7" ht="19.5" customHeight="1">
      <c r="A165" s="11">
        <v>330</v>
      </c>
      <c r="B165" s="12">
        <v>82.3</v>
      </c>
      <c r="C165" s="12">
        <f t="shared" si="17"/>
        <v>49.379999999999995</v>
      </c>
      <c r="D165" s="13">
        <v>70</v>
      </c>
      <c r="E165" s="12">
        <f t="shared" si="18"/>
        <v>28</v>
      </c>
      <c r="F165" s="14"/>
      <c r="G165" s="15">
        <f t="shared" si="16"/>
        <v>77.38</v>
      </c>
    </row>
    <row r="166" spans="1:7" ht="19.5" customHeight="1">
      <c r="A166" s="11">
        <v>337</v>
      </c>
      <c r="B166" s="12">
        <v>80.7</v>
      </c>
      <c r="C166" s="12">
        <f t="shared" si="17"/>
        <v>48.42</v>
      </c>
      <c r="D166" s="13">
        <v>79</v>
      </c>
      <c r="E166" s="12">
        <f t="shared" si="18"/>
        <v>31.6</v>
      </c>
      <c r="F166" s="14"/>
      <c r="G166" s="15">
        <f t="shared" si="16"/>
        <v>80.02000000000001</v>
      </c>
    </row>
    <row r="167" spans="1:7" ht="19.5" customHeight="1">
      <c r="A167" s="11">
        <v>340</v>
      </c>
      <c r="B167" s="12">
        <v>70</v>
      </c>
      <c r="C167" s="12">
        <f t="shared" si="17"/>
        <v>42</v>
      </c>
      <c r="D167" s="13">
        <v>58</v>
      </c>
      <c r="E167" s="12">
        <f t="shared" si="18"/>
        <v>23.200000000000003</v>
      </c>
      <c r="F167" s="14"/>
      <c r="G167" s="15">
        <f t="shared" si="16"/>
        <v>65.2</v>
      </c>
    </row>
    <row r="168" spans="1:7" ht="19.5" customHeight="1">
      <c r="A168" s="11">
        <v>343</v>
      </c>
      <c r="B168" s="12">
        <v>73</v>
      </c>
      <c r="C168" s="12">
        <f t="shared" si="17"/>
        <v>43.8</v>
      </c>
      <c r="D168" s="13">
        <v>70</v>
      </c>
      <c r="E168" s="12">
        <f t="shared" si="18"/>
        <v>28</v>
      </c>
      <c r="F168" s="14"/>
      <c r="G168" s="15">
        <f t="shared" si="16"/>
        <v>71.8</v>
      </c>
    </row>
    <row r="169" spans="1:7" ht="19.5" customHeight="1">
      <c r="A169" s="11">
        <v>343</v>
      </c>
      <c r="B169" s="12">
        <v>79.3</v>
      </c>
      <c r="C169" s="12">
        <f t="shared" si="17"/>
        <v>47.58</v>
      </c>
      <c r="D169" s="13">
        <v>53.5</v>
      </c>
      <c r="E169" s="12">
        <f t="shared" si="18"/>
        <v>21.400000000000002</v>
      </c>
      <c r="F169" s="14"/>
      <c r="G169" s="15">
        <f t="shared" si="16"/>
        <v>68.98</v>
      </c>
    </row>
    <row r="170" spans="1:7" ht="19.5" customHeight="1">
      <c r="A170" s="11">
        <v>344</v>
      </c>
      <c r="B170" s="12">
        <v>55</v>
      </c>
      <c r="C170" s="12">
        <f t="shared" si="17"/>
        <v>33</v>
      </c>
      <c r="D170" s="13">
        <v>35</v>
      </c>
      <c r="E170" s="12">
        <f t="shared" si="18"/>
        <v>14</v>
      </c>
      <c r="F170" s="14"/>
      <c r="G170" s="15">
        <f t="shared" si="16"/>
        <v>47</v>
      </c>
    </row>
    <row r="171" spans="1:7" ht="19.5" customHeight="1">
      <c r="A171" s="11">
        <v>349</v>
      </c>
      <c r="B171" s="12">
        <v>65.7</v>
      </c>
      <c r="C171" s="12">
        <f t="shared" si="17"/>
        <v>39.42</v>
      </c>
      <c r="D171" s="13">
        <v>61.5</v>
      </c>
      <c r="E171" s="12">
        <f t="shared" si="18"/>
        <v>24.6</v>
      </c>
      <c r="F171" s="14"/>
      <c r="G171" s="15">
        <f t="shared" si="16"/>
        <v>64.02000000000001</v>
      </c>
    </row>
    <row r="172" spans="1:7" ht="19.5" customHeight="1">
      <c r="A172" s="11">
        <v>358</v>
      </c>
      <c r="B172" s="12">
        <v>64.7</v>
      </c>
      <c r="C172" s="12">
        <f t="shared" si="17"/>
        <v>38.82</v>
      </c>
      <c r="D172" s="13">
        <v>63</v>
      </c>
      <c r="E172" s="12">
        <f t="shared" si="18"/>
        <v>25.200000000000003</v>
      </c>
      <c r="F172" s="14"/>
      <c r="G172" s="15">
        <f t="shared" si="16"/>
        <v>64.02000000000001</v>
      </c>
    </row>
    <row r="173" spans="1:7" ht="19.5" customHeight="1">
      <c r="A173" s="11">
        <v>359</v>
      </c>
      <c r="B173" s="12">
        <v>66.8</v>
      </c>
      <c r="C173" s="12">
        <f t="shared" si="17"/>
        <v>40.08</v>
      </c>
      <c r="D173" s="13">
        <v>61</v>
      </c>
      <c r="E173" s="12">
        <f t="shared" si="18"/>
        <v>24.400000000000002</v>
      </c>
      <c r="F173" s="14"/>
      <c r="G173" s="15">
        <f t="shared" si="16"/>
        <v>64.48</v>
      </c>
    </row>
    <row r="174" spans="1:7" ht="19.5" customHeight="1">
      <c r="A174" s="11">
        <v>362</v>
      </c>
      <c r="B174" s="12">
        <v>84.7</v>
      </c>
      <c r="C174" s="12">
        <f t="shared" si="17"/>
        <v>50.82</v>
      </c>
      <c r="D174" s="13">
        <v>93</v>
      </c>
      <c r="E174" s="12">
        <f t="shared" si="18"/>
        <v>37.200000000000003</v>
      </c>
      <c r="F174" s="14"/>
      <c r="G174" s="15">
        <f t="shared" si="16"/>
        <v>88.02000000000001</v>
      </c>
    </row>
    <row r="175" spans="1:7" ht="19.5" customHeight="1">
      <c r="A175" s="11">
        <v>368</v>
      </c>
      <c r="B175" s="12">
        <v>70.7</v>
      </c>
      <c r="C175" s="12">
        <f t="shared" si="17"/>
        <v>42.42</v>
      </c>
      <c r="D175" s="13">
        <v>51</v>
      </c>
      <c r="E175" s="12">
        <f t="shared" si="18"/>
        <v>20.400000000000002</v>
      </c>
      <c r="F175" s="14"/>
      <c r="G175" s="15">
        <f t="shared" si="16"/>
        <v>62.820000000000007</v>
      </c>
    </row>
    <row r="176" spans="1:7" ht="19.5" customHeight="1">
      <c r="A176" s="11">
        <v>370</v>
      </c>
      <c r="B176" s="12">
        <v>71.3</v>
      </c>
      <c r="C176" s="12">
        <f t="shared" si="17"/>
        <v>42.779999999999994</v>
      </c>
      <c r="D176" s="13">
        <v>59</v>
      </c>
      <c r="E176" s="12">
        <f t="shared" si="18"/>
        <v>23.6</v>
      </c>
      <c r="F176" s="14"/>
      <c r="G176" s="15">
        <f t="shared" si="16"/>
        <v>66.38</v>
      </c>
    </row>
    <row r="177" spans="1:7" ht="19.5" customHeight="1">
      <c r="A177" s="11">
        <v>371</v>
      </c>
      <c r="B177" s="12">
        <v>65.7</v>
      </c>
      <c r="C177" s="12">
        <f t="shared" si="17"/>
        <v>39.42</v>
      </c>
      <c r="D177" s="13">
        <v>53</v>
      </c>
      <c r="E177" s="12">
        <f t="shared" si="18"/>
        <v>21.200000000000003</v>
      </c>
      <c r="F177" s="14"/>
      <c r="G177" s="15">
        <f t="shared" si="16"/>
        <v>60.620000000000005</v>
      </c>
    </row>
    <row r="178" spans="1:7" ht="19.5" customHeight="1">
      <c r="A178" s="11">
        <v>372</v>
      </c>
      <c r="B178" s="12">
        <v>65.5</v>
      </c>
      <c r="C178" s="12">
        <f t="shared" si="17"/>
        <v>39.299999999999997</v>
      </c>
      <c r="D178" s="13">
        <v>43</v>
      </c>
      <c r="E178" s="12">
        <f t="shared" si="18"/>
        <v>17.2</v>
      </c>
      <c r="F178" s="14"/>
      <c r="G178" s="15">
        <f t="shared" si="16"/>
        <v>56.5</v>
      </c>
    </row>
    <row r="179" spans="1:7" ht="19.5" customHeight="1">
      <c r="A179" s="11">
        <v>373</v>
      </c>
      <c r="B179" s="12">
        <v>71.8</v>
      </c>
      <c r="C179" s="12">
        <f t="shared" si="17"/>
        <v>43.08</v>
      </c>
      <c r="D179" s="13">
        <v>69</v>
      </c>
      <c r="E179" s="12">
        <f t="shared" si="18"/>
        <v>27.6</v>
      </c>
      <c r="F179" s="14"/>
      <c r="G179" s="15">
        <f t="shared" si="16"/>
        <v>70.680000000000007</v>
      </c>
    </row>
    <row r="180" spans="1:7" ht="19.5" customHeight="1">
      <c r="A180" s="11">
        <v>381</v>
      </c>
      <c r="B180" s="12">
        <v>69.67</v>
      </c>
      <c r="C180" s="12">
        <f t="shared" si="17"/>
        <v>41.802</v>
      </c>
      <c r="D180" s="13">
        <v>22</v>
      </c>
      <c r="E180" s="13">
        <f t="shared" si="18"/>
        <v>8.8000000000000007</v>
      </c>
      <c r="F180" s="14"/>
      <c r="G180" s="16">
        <f t="shared" ref="G180:G190" si="19">E180+C180</f>
        <v>50.602000000000004</v>
      </c>
    </row>
    <row r="181" spans="1:7" ht="19.5" customHeight="1">
      <c r="A181" s="11">
        <v>384</v>
      </c>
      <c r="B181" s="12">
        <v>71.33</v>
      </c>
      <c r="C181" s="12">
        <f t="shared" si="17"/>
        <v>42.797999999999995</v>
      </c>
      <c r="D181" s="13">
        <v>15</v>
      </c>
      <c r="E181" s="13">
        <f t="shared" si="18"/>
        <v>6</v>
      </c>
      <c r="F181" s="14"/>
      <c r="G181" s="16">
        <f t="shared" si="19"/>
        <v>48.797999999999995</v>
      </c>
    </row>
    <row r="182" spans="1:7" ht="19.5" customHeight="1">
      <c r="A182" s="11">
        <v>385</v>
      </c>
      <c r="B182" s="12">
        <v>64</v>
      </c>
      <c r="C182" s="12">
        <f t="shared" si="17"/>
        <v>38.4</v>
      </c>
      <c r="D182" s="13">
        <v>20.5</v>
      </c>
      <c r="E182" s="13">
        <f t="shared" si="18"/>
        <v>8.2000000000000011</v>
      </c>
      <c r="F182" s="14"/>
      <c r="G182" s="16">
        <f t="shared" si="19"/>
        <v>46.6</v>
      </c>
    </row>
    <row r="183" spans="1:7" ht="19.5" customHeight="1">
      <c r="A183" s="11">
        <v>386</v>
      </c>
      <c r="B183" s="12">
        <v>73</v>
      </c>
      <c r="C183" s="12">
        <f t="shared" si="17"/>
        <v>43.8</v>
      </c>
      <c r="D183" s="13">
        <v>29</v>
      </c>
      <c r="E183" s="13">
        <f t="shared" si="18"/>
        <v>11.600000000000001</v>
      </c>
      <c r="F183" s="14"/>
      <c r="G183" s="16">
        <f t="shared" si="19"/>
        <v>55.4</v>
      </c>
    </row>
    <row r="184" spans="1:7" ht="19.5" customHeight="1">
      <c r="A184" s="11">
        <v>388</v>
      </c>
      <c r="B184" s="12">
        <v>57.67</v>
      </c>
      <c r="C184" s="12">
        <f t="shared" si="17"/>
        <v>34.601999999999997</v>
      </c>
      <c r="D184" s="13">
        <v>22</v>
      </c>
      <c r="E184" s="13">
        <f t="shared" si="18"/>
        <v>8.8000000000000007</v>
      </c>
      <c r="F184" s="14"/>
      <c r="G184" s="16">
        <f t="shared" si="19"/>
        <v>43.402000000000001</v>
      </c>
    </row>
    <row r="185" spans="1:7" ht="19.5" customHeight="1">
      <c r="A185" s="11">
        <v>389</v>
      </c>
      <c r="B185" s="12">
        <v>64.67</v>
      </c>
      <c r="C185" s="12">
        <f t="shared" si="17"/>
        <v>38.802</v>
      </c>
      <c r="D185" s="13">
        <v>18</v>
      </c>
      <c r="E185" s="13">
        <f t="shared" si="18"/>
        <v>7.2</v>
      </c>
      <c r="F185" s="14"/>
      <c r="G185" s="16">
        <f t="shared" si="19"/>
        <v>46.002000000000002</v>
      </c>
    </row>
    <row r="186" spans="1:7" ht="19.5" customHeight="1">
      <c r="A186" s="11">
        <v>391</v>
      </c>
      <c r="B186" s="12">
        <v>72.33</v>
      </c>
      <c r="C186" s="12">
        <f t="shared" si="17"/>
        <v>43.397999999999996</v>
      </c>
      <c r="D186" s="13">
        <v>38</v>
      </c>
      <c r="E186" s="13">
        <f t="shared" si="18"/>
        <v>15.200000000000001</v>
      </c>
      <c r="F186" s="14"/>
      <c r="G186" s="16">
        <f t="shared" si="19"/>
        <v>58.597999999999999</v>
      </c>
    </row>
    <row r="187" spans="1:7" ht="19.5" customHeight="1">
      <c r="A187" s="11">
        <v>392</v>
      </c>
      <c r="B187" s="12">
        <v>63.33</v>
      </c>
      <c r="C187" s="12">
        <f t="shared" si="17"/>
        <v>37.997999999999998</v>
      </c>
      <c r="D187" s="13">
        <v>38</v>
      </c>
      <c r="E187" s="13">
        <f t="shared" si="18"/>
        <v>15.200000000000001</v>
      </c>
      <c r="F187" s="14"/>
      <c r="G187" s="16">
        <f t="shared" si="19"/>
        <v>53.198</v>
      </c>
    </row>
    <row r="188" spans="1:7" ht="19.5" customHeight="1">
      <c r="A188" s="11">
        <v>394</v>
      </c>
      <c r="B188" s="12">
        <v>70.33</v>
      </c>
      <c r="C188" s="12">
        <f t="shared" si="17"/>
        <v>42.198</v>
      </c>
      <c r="D188" s="13">
        <v>20</v>
      </c>
      <c r="E188" s="13">
        <f t="shared" si="18"/>
        <v>8</v>
      </c>
      <c r="F188" s="14"/>
      <c r="G188" s="16">
        <f t="shared" si="19"/>
        <v>50.198</v>
      </c>
    </row>
    <row r="189" spans="1:7" ht="19.5" customHeight="1">
      <c r="A189" s="11">
        <v>395</v>
      </c>
      <c r="B189" s="12">
        <v>67</v>
      </c>
      <c r="C189" s="12">
        <f t="shared" si="17"/>
        <v>40.199999999999996</v>
      </c>
      <c r="D189" s="13">
        <v>27</v>
      </c>
      <c r="E189" s="13">
        <f t="shared" si="18"/>
        <v>10.8</v>
      </c>
      <c r="F189" s="14"/>
      <c r="G189" s="16">
        <f t="shared" si="19"/>
        <v>51</v>
      </c>
    </row>
    <row r="190" spans="1:7" ht="19.5" customHeight="1">
      <c r="A190" s="11">
        <v>400</v>
      </c>
      <c r="B190" s="12">
        <v>62.33</v>
      </c>
      <c r="C190" s="12">
        <f t="shared" si="17"/>
        <v>37.397999999999996</v>
      </c>
      <c r="D190" s="13">
        <v>15</v>
      </c>
      <c r="E190" s="13">
        <f t="shared" si="18"/>
        <v>6</v>
      </c>
      <c r="F190" s="14"/>
      <c r="G190" s="16">
        <f t="shared" si="19"/>
        <v>43.397999999999996</v>
      </c>
    </row>
    <row r="191" spans="1:7" ht="19.5" customHeight="1">
      <c r="A191" s="25">
        <v>1217</v>
      </c>
      <c r="B191" s="26">
        <v>69.3</v>
      </c>
      <c r="C191" s="13"/>
      <c r="D191" s="32" t="s">
        <v>7</v>
      </c>
      <c r="E191" s="33"/>
      <c r="F191" s="27"/>
      <c r="G191" s="28">
        <v>69.3</v>
      </c>
    </row>
    <row r="192" spans="1:7" ht="19.5" customHeight="1">
      <c r="A192" s="29">
        <v>2344</v>
      </c>
      <c r="B192" s="26">
        <v>73.83</v>
      </c>
      <c r="C192" s="13"/>
      <c r="D192" s="34" t="s">
        <v>7</v>
      </c>
      <c r="E192" s="33"/>
      <c r="F192" s="27"/>
      <c r="G192" s="16">
        <v>73.83</v>
      </c>
    </row>
    <row r="193" spans="1:7" ht="19.5" customHeight="1">
      <c r="A193" s="29">
        <v>3215</v>
      </c>
      <c r="B193" s="26">
        <v>67</v>
      </c>
      <c r="C193" s="13"/>
      <c r="D193" s="34" t="s">
        <v>7</v>
      </c>
      <c r="E193" s="33"/>
      <c r="F193" s="27"/>
      <c r="G193" s="16">
        <v>67</v>
      </c>
    </row>
    <row r="194" spans="1:7" ht="19.5" customHeight="1">
      <c r="A194" s="29">
        <v>6313</v>
      </c>
      <c r="B194" s="26">
        <v>73.33</v>
      </c>
      <c r="C194" s="13"/>
      <c r="D194" s="34" t="s">
        <v>7</v>
      </c>
      <c r="E194" s="33"/>
      <c r="F194" s="27"/>
      <c r="G194" s="16">
        <v>73.33</v>
      </c>
    </row>
    <row r="195" spans="1:7" ht="19.5" customHeight="1">
      <c r="A195" s="30" t="s">
        <v>8</v>
      </c>
      <c r="B195" s="26">
        <v>84.4</v>
      </c>
      <c r="C195" s="13"/>
      <c r="D195" s="34" t="s">
        <v>7</v>
      </c>
      <c r="E195" s="33"/>
      <c r="F195" s="27"/>
      <c r="G195" s="16">
        <v>84.4</v>
      </c>
    </row>
    <row r="196" spans="1:7" ht="19.5" customHeight="1">
      <c r="A196" s="25" t="s">
        <v>9</v>
      </c>
      <c r="B196" s="26">
        <v>80</v>
      </c>
      <c r="C196" s="13"/>
      <c r="D196" s="34" t="s">
        <v>7</v>
      </c>
      <c r="E196" s="33"/>
      <c r="F196" s="27"/>
      <c r="G196" s="28">
        <v>80</v>
      </c>
    </row>
    <row r="197" spans="1:7" ht="38.25" customHeight="1">
      <c r="A197" s="35" t="s">
        <v>10</v>
      </c>
      <c r="B197" s="36"/>
      <c r="C197" s="36"/>
      <c r="D197" s="36"/>
      <c r="E197" s="36"/>
      <c r="F197" s="36"/>
      <c r="G197" s="37"/>
    </row>
  </sheetData>
  <mergeCells count="8">
    <mergeCell ref="D196:E196"/>
    <mergeCell ref="A197:G197"/>
    <mergeCell ref="A1:G1"/>
    <mergeCell ref="D191:E191"/>
    <mergeCell ref="D192:E192"/>
    <mergeCell ref="D193:E193"/>
    <mergeCell ref="D194:E194"/>
    <mergeCell ref="D195:E195"/>
  </mergeCells>
  <phoneticPr fontId="4" type="noConversion"/>
  <pageMargins left="0.55000000000000004" right="0.55000000000000004" top="0.98" bottom="0.98" header="0.51" footer="0.51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分数汇总表</vt:lpstr>
      <vt:lpstr>分数汇总表!Print_Titles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revision>1</cp:revision>
  <cp:lastPrinted>2017-09-04T01:47:13Z</cp:lastPrinted>
  <dcterms:created xsi:type="dcterms:W3CDTF">2017-08-24T02:27:30Z</dcterms:created>
  <dcterms:modified xsi:type="dcterms:W3CDTF">2017-09-06T03:24:18Z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