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19110" windowHeight="7380"/>
  </bookViews>
  <sheets>
    <sheet name="教育类" sheetId="1" r:id="rId1"/>
    <sheet name="Sheet2" sheetId="2" r:id="rId2"/>
    <sheet name="Sheet3" sheetId="3" r:id="rId3"/>
  </sheets>
  <definedNames>
    <definedName name="_xlnm.Print_Titles" localSheetId="0">教育类!$1:$3</definedName>
  </definedNames>
  <calcPr calcId="125725" fullCalcOnLoad="1"/>
</workbook>
</file>

<file path=xl/calcChain.xml><?xml version="1.0" encoding="utf-8"?>
<calcChain xmlns="http://schemas.openxmlformats.org/spreadsheetml/2006/main">
  <c r="M5" i="1"/>
  <c r="N5" s="1"/>
  <c r="R5" s="1"/>
  <c r="P5"/>
  <c r="M6"/>
  <c r="N6" s="1"/>
  <c r="R6" s="1"/>
  <c r="P6"/>
  <c r="M7"/>
  <c r="N7" s="1"/>
  <c r="R7" s="1"/>
  <c r="P7"/>
  <c r="M8"/>
  <c r="N8" s="1"/>
  <c r="R8" s="1"/>
  <c r="P8"/>
  <c r="M9"/>
  <c r="N9" s="1"/>
  <c r="R9" s="1"/>
  <c r="P9"/>
  <c r="M10"/>
  <c r="N10" s="1"/>
  <c r="R10" s="1"/>
  <c r="P10"/>
  <c r="M11"/>
  <c r="N11" s="1"/>
  <c r="R11" s="1"/>
  <c r="P11"/>
  <c r="M12"/>
  <c r="N12" s="1"/>
  <c r="R12" s="1"/>
  <c r="P12"/>
  <c r="M13"/>
  <c r="N13" s="1"/>
  <c r="R13" s="1"/>
  <c r="P13"/>
  <c r="M14"/>
  <c r="N14" s="1"/>
  <c r="R14" s="1"/>
  <c r="P14"/>
  <c r="M15"/>
  <c r="N15" s="1"/>
  <c r="R15" s="1"/>
  <c r="P15"/>
  <c r="M16"/>
  <c r="N16" s="1"/>
  <c r="R16" s="1"/>
  <c r="P16"/>
  <c r="M17"/>
  <c r="N17" s="1"/>
  <c r="R17" s="1"/>
  <c r="P17"/>
  <c r="M18"/>
  <c r="N18" s="1"/>
  <c r="R18" s="1"/>
  <c r="P18"/>
  <c r="M19"/>
  <c r="N19" s="1"/>
  <c r="R19" s="1"/>
  <c r="P19"/>
  <c r="M20"/>
  <c r="N20" s="1"/>
  <c r="R20" s="1"/>
  <c r="P20"/>
  <c r="M21"/>
  <c r="N21" s="1"/>
  <c r="R21" s="1"/>
  <c r="P21"/>
  <c r="M22"/>
  <c r="N22" s="1"/>
  <c r="R22" s="1"/>
  <c r="P22"/>
  <c r="M23"/>
  <c r="N23" s="1"/>
  <c r="R23" s="1"/>
  <c r="P23"/>
  <c r="M24"/>
  <c r="N24" s="1"/>
  <c r="R24" s="1"/>
  <c r="P24"/>
  <c r="M25"/>
  <c r="N25" s="1"/>
  <c r="R25" s="1"/>
  <c r="P25"/>
  <c r="M26"/>
  <c r="N26" s="1"/>
  <c r="R26" s="1"/>
  <c r="P26"/>
  <c r="M27"/>
  <c r="N27" s="1"/>
  <c r="R27" s="1"/>
  <c r="P27"/>
  <c r="M28"/>
  <c r="N28" s="1"/>
  <c r="R28" s="1"/>
  <c r="P28"/>
  <c r="M29"/>
  <c r="N29" s="1"/>
  <c r="R29" s="1"/>
  <c r="P29"/>
  <c r="M30"/>
  <c r="N30" s="1"/>
  <c r="R30" s="1"/>
  <c r="P30"/>
  <c r="M31"/>
  <c r="N31" s="1"/>
  <c r="R31" s="1"/>
  <c r="P31"/>
  <c r="M32"/>
  <c r="N32" s="1"/>
  <c r="R32" s="1"/>
  <c r="P32"/>
  <c r="M33"/>
  <c r="N33" s="1"/>
  <c r="R33" s="1"/>
  <c r="P33"/>
  <c r="M34"/>
  <c r="N34" s="1"/>
  <c r="R34" s="1"/>
  <c r="P34"/>
  <c r="M35"/>
  <c r="N35" s="1"/>
  <c r="R35" s="1"/>
  <c r="P35"/>
  <c r="M36"/>
  <c r="N36" s="1"/>
  <c r="R36" s="1"/>
  <c r="P36"/>
  <c r="M37"/>
  <c r="N37" s="1"/>
  <c r="R37" s="1"/>
  <c r="P37"/>
  <c r="M38"/>
  <c r="N38" s="1"/>
  <c r="R38" s="1"/>
  <c r="P38"/>
  <c r="M39"/>
  <c r="N39" s="1"/>
  <c r="R39" s="1"/>
  <c r="P39"/>
  <c r="M40"/>
  <c r="N40" s="1"/>
  <c r="R40" s="1"/>
  <c r="P40"/>
  <c r="M41"/>
  <c r="N41" s="1"/>
  <c r="R41" s="1"/>
  <c r="P41"/>
  <c r="M42"/>
  <c r="N42" s="1"/>
  <c r="R42" s="1"/>
  <c r="P42"/>
  <c r="M43"/>
  <c r="N43" s="1"/>
  <c r="R43" s="1"/>
  <c r="P43"/>
  <c r="M44"/>
  <c r="N44" s="1"/>
  <c r="R44" s="1"/>
  <c r="P44"/>
  <c r="M45"/>
  <c r="N45" s="1"/>
  <c r="R45" s="1"/>
  <c r="P45"/>
  <c r="M46"/>
  <c r="N46" s="1"/>
  <c r="R46" s="1"/>
  <c r="P46"/>
  <c r="M47"/>
  <c r="N47" s="1"/>
  <c r="R47" s="1"/>
  <c r="P47"/>
  <c r="M48"/>
  <c r="N48" s="1"/>
  <c r="R48" s="1"/>
  <c r="P48"/>
  <c r="M49"/>
  <c r="N49" s="1"/>
  <c r="R49" s="1"/>
  <c r="P49"/>
  <c r="M50"/>
  <c r="N50" s="1"/>
  <c r="R50" s="1"/>
  <c r="P50"/>
  <c r="M51"/>
  <c r="N51" s="1"/>
  <c r="R51" s="1"/>
  <c r="P51"/>
  <c r="M52"/>
  <c r="N52" s="1"/>
  <c r="R52" s="1"/>
  <c r="P52"/>
  <c r="M53"/>
  <c r="N53" s="1"/>
  <c r="R53" s="1"/>
  <c r="P53"/>
  <c r="M54"/>
  <c r="N54" s="1"/>
  <c r="R54" s="1"/>
  <c r="P54"/>
  <c r="M55"/>
  <c r="N55" s="1"/>
  <c r="R55" s="1"/>
  <c r="P55"/>
  <c r="M56"/>
  <c r="N56" s="1"/>
  <c r="R56" s="1"/>
  <c r="P56"/>
  <c r="M57"/>
  <c r="N57" s="1"/>
  <c r="R57" s="1"/>
  <c r="P57"/>
  <c r="M58"/>
  <c r="N58" s="1"/>
  <c r="R58" s="1"/>
  <c r="P58"/>
  <c r="M59"/>
  <c r="N59" s="1"/>
  <c r="R59" s="1"/>
  <c r="P59"/>
  <c r="M60"/>
  <c r="N60" s="1"/>
  <c r="R60" s="1"/>
  <c r="P60"/>
  <c r="M61"/>
  <c r="N61" s="1"/>
  <c r="R61" s="1"/>
  <c r="P61"/>
  <c r="M62"/>
  <c r="N62" s="1"/>
  <c r="R62" s="1"/>
  <c r="P62"/>
  <c r="M63"/>
  <c r="N63" s="1"/>
  <c r="R63" s="1"/>
  <c r="P63"/>
  <c r="M64"/>
  <c r="N64" s="1"/>
  <c r="R64" s="1"/>
  <c r="P64"/>
  <c r="M65"/>
  <c r="N65" s="1"/>
  <c r="R65" s="1"/>
  <c r="P65"/>
  <c r="M66"/>
  <c r="N66" s="1"/>
  <c r="R66" s="1"/>
  <c r="P66"/>
  <c r="M67"/>
  <c r="N67" s="1"/>
  <c r="R67" s="1"/>
  <c r="P67"/>
  <c r="M68"/>
  <c r="N68" s="1"/>
  <c r="R68" s="1"/>
  <c r="P68"/>
  <c r="M69"/>
  <c r="N69" s="1"/>
  <c r="R69" s="1"/>
  <c r="P69"/>
  <c r="M70"/>
  <c r="N70" s="1"/>
  <c r="R70" s="1"/>
  <c r="P70"/>
  <c r="M71"/>
  <c r="N71" s="1"/>
  <c r="R71" s="1"/>
  <c r="P71"/>
  <c r="M72"/>
  <c r="N72" s="1"/>
  <c r="R72" s="1"/>
  <c r="P72"/>
  <c r="M73"/>
  <c r="N73" s="1"/>
  <c r="R73" s="1"/>
  <c r="P73"/>
  <c r="M74"/>
  <c r="N74" s="1"/>
  <c r="R74" s="1"/>
  <c r="P74"/>
  <c r="M75"/>
  <c r="N75" s="1"/>
  <c r="R75" s="1"/>
  <c r="P75"/>
  <c r="M76"/>
  <c r="N76" s="1"/>
  <c r="R76" s="1"/>
  <c r="P76"/>
  <c r="M77"/>
  <c r="N77" s="1"/>
  <c r="R77" s="1"/>
  <c r="P77"/>
  <c r="M78"/>
  <c r="N78" s="1"/>
  <c r="R78" s="1"/>
  <c r="P78"/>
  <c r="M79"/>
  <c r="N79" s="1"/>
  <c r="R79" s="1"/>
  <c r="P79"/>
  <c r="M80"/>
  <c r="N80" s="1"/>
  <c r="R80" s="1"/>
  <c r="P80"/>
  <c r="M81"/>
  <c r="N81" s="1"/>
  <c r="R81" s="1"/>
  <c r="P81"/>
  <c r="M82"/>
  <c r="N82" s="1"/>
  <c r="R82" s="1"/>
  <c r="P82"/>
  <c r="M83"/>
  <c r="N83" s="1"/>
  <c r="R83" s="1"/>
  <c r="P83"/>
  <c r="M84"/>
  <c r="N84" s="1"/>
  <c r="R84" s="1"/>
  <c r="P84"/>
  <c r="M85"/>
  <c r="N85" s="1"/>
  <c r="R85" s="1"/>
  <c r="P85"/>
  <c r="M86"/>
  <c r="N86" s="1"/>
  <c r="R86" s="1"/>
  <c r="P86"/>
  <c r="M87"/>
  <c r="N87" s="1"/>
  <c r="R87" s="1"/>
  <c r="P87"/>
  <c r="M88"/>
  <c r="N88" s="1"/>
  <c r="R88" s="1"/>
  <c r="P88"/>
  <c r="M89"/>
  <c r="N89" s="1"/>
  <c r="R89" s="1"/>
  <c r="P89"/>
  <c r="M90"/>
  <c r="N90" s="1"/>
  <c r="R90" s="1"/>
  <c r="P90"/>
  <c r="M91"/>
  <c r="N91" s="1"/>
  <c r="R91" s="1"/>
  <c r="P91"/>
  <c r="M92"/>
  <c r="N92" s="1"/>
  <c r="R92" s="1"/>
  <c r="P92"/>
  <c r="M93"/>
  <c r="N93" s="1"/>
  <c r="R93" s="1"/>
  <c r="P93"/>
  <c r="M94"/>
  <c r="N94" s="1"/>
  <c r="R94" s="1"/>
  <c r="P94"/>
  <c r="M95"/>
  <c r="N95" s="1"/>
  <c r="R95" s="1"/>
  <c r="P95"/>
  <c r="M96"/>
  <c r="N96" s="1"/>
  <c r="R96" s="1"/>
  <c r="P96"/>
  <c r="M97"/>
  <c r="N97" s="1"/>
  <c r="R97" s="1"/>
  <c r="P97"/>
  <c r="M98"/>
  <c r="N98" s="1"/>
  <c r="R98" s="1"/>
  <c r="P98"/>
  <c r="M99"/>
  <c r="N99" s="1"/>
  <c r="R99" s="1"/>
  <c r="P99"/>
  <c r="M100"/>
  <c r="N100" s="1"/>
  <c r="R100" s="1"/>
  <c r="P100"/>
  <c r="M101"/>
  <c r="N101" s="1"/>
  <c r="R101" s="1"/>
  <c r="P101"/>
  <c r="M102"/>
  <c r="N102" s="1"/>
  <c r="R102" s="1"/>
  <c r="P102"/>
  <c r="M103"/>
  <c r="N103" s="1"/>
  <c r="R103" s="1"/>
  <c r="P103"/>
  <c r="M104"/>
  <c r="N104" s="1"/>
  <c r="R104" s="1"/>
  <c r="P104"/>
  <c r="M105"/>
  <c r="N105" s="1"/>
  <c r="R105" s="1"/>
  <c r="P105"/>
  <c r="M106"/>
  <c r="N106" s="1"/>
  <c r="R106" s="1"/>
  <c r="P106"/>
  <c r="M107"/>
  <c r="N107" s="1"/>
  <c r="R107" s="1"/>
  <c r="P107"/>
  <c r="M108"/>
  <c r="N108" s="1"/>
  <c r="R108" s="1"/>
  <c r="P108"/>
  <c r="M109"/>
  <c r="N109" s="1"/>
  <c r="R109" s="1"/>
  <c r="P109"/>
  <c r="M110"/>
  <c r="N110" s="1"/>
  <c r="R110" s="1"/>
  <c r="P110"/>
  <c r="M111"/>
  <c r="N111" s="1"/>
  <c r="R111" s="1"/>
  <c r="P111"/>
  <c r="M112"/>
  <c r="N112" s="1"/>
  <c r="R112" s="1"/>
  <c r="P112"/>
  <c r="M113"/>
  <c r="N113" s="1"/>
  <c r="R113" s="1"/>
  <c r="P113"/>
  <c r="M114"/>
  <c r="N114" s="1"/>
  <c r="R114" s="1"/>
  <c r="P114"/>
  <c r="M115"/>
  <c r="N115" s="1"/>
  <c r="R115" s="1"/>
  <c r="P115"/>
  <c r="M116"/>
  <c r="N116" s="1"/>
  <c r="R116" s="1"/>
  <c r="P116"/>
  <c r="M117"/>
  <c r="N117" s="1"/>
  <c r="R117" s="1"/>
  <c r="P117"/>
  <c r="M118"/>
  <c r="N118" s="1"/>
  <c r="R118" s="1"/>
  <c r="P118"/>
  <c r="M119"/>
  <c r="N119" s="1"/>
  <c r="R119" s="1"/>
  <c r="P119"/>
  <c r="M120"/>
  <c r="N120" s="1"/>
  <c r="R120" s="1"/>
  <c r="P120"/>
  <c r="M121"/>
  <c r="N121" s="1"/>
  <c r="R121" s="1"/>
  <c r="P121"/>
  <c r="M122"/>
  <c r="N122" s="1"/>
  <c r="R122" s="1"/>
  <c r="P122"/>
  <c r="M123"/>
  <c r="N123" s="1"/>
  <c r="R123" s="1"/>
  <c r="P123"/>
  <c r="M124"/>
  <c r="N124" s="1"/>
  <c r="R124" s="1"/>
  <c r="P124"/>
  <c r="M125"/>
  <c r="N125" s="1"/>
  <c r="R125" s="1"/>
  <c r="P125"/>
  <c r="M126"/>
  <c r="N126" s="1"/>
  <c r="R126" s="1"/>
  <c r="P126"/>
  <c r="M127"/>
  <c r="N127" s="1"/>
  <c r="R127" s="1"/>
  <c r="P127"/>
  <c r="M128"/>
  <c r="N128" s="1"/>
  <c r="R128" s="1"/>
  <c r="P128"/>
  <c r="M129"/>
  <c r="N129" s="1"/>
  <c r="R129" s="1"/>
  <c r="P129"/>
  <c r="M130"/>
  <c r="N130" s="1"/>
  <c r="R130" s="1"/>
  <c r="P130"/>
  <c r="M131"/>
  <c r="N131" s="1"/>
  <c r="R131" s="1"/>
  <c r="P131"/>
  <c r="M132"/>
  <c r="N132" s="1"/>
  <c r="R132" s="1"/>
  <c r="P132"/>
  <c r="M133"/>
  <c r="N133" s="1"/>
  <c r="R133" s="1"/>
  <c r="P133"/>
  <c r="M134"/>
  <c r="N134" s="1"/>
  <c r="R134" s="1"/>
  <c r="P134"/>
  <c r="M135"/>
  <c r="N135" s="1"/>
  <c r="R135" s="1"/>
  <c r="P135"/>
  <c r="M136"/>
  <c r="N136" s="1"/>
  <c r="R136" s="1"/>
  <c r="P136"/>
  <c r="M137"/>
  <c r="N137" s="1"/>
  <c r="R137" s="1"/>
  <c r="P137"/>
  <c r="M138"/>
  <c r="N138" s="1"/>
  <c r="R138" s="1"/>
  <c r="P138"/>
  <c r="M139"/>
  <c r="N139" s="1"/>
  <c r="R139" s="1"/>
  <c r="P139"/>
  <c r="M140"/>
  <c r="N140" s="1"/>
  <c r="R140" s="1"/>
  <c r="P140"/>
  <c r="M141"/>
  <c r="N141" s="1"/>
  <c r="R141" s="1"/>
  <c r="P141"/>
  <c r="M142"/>
  <c r="N142" s="1"/>
  <c r="R142" s="1"/>
  <c r="P142"/>
  <c r="M143"/>
  <c r="N143" s="1"/>
  <c r="R143" s="1"/>
  <c r="P143"/>
  <c r="M144"/>
  <c r="N144" s="1"/>
  <c r="R144" s="1"/>
  <c r="P144"/>
  <c r="M145"/>
  <c r="N145" s="1"/>
  <c r="R145" s="1"/>
  <c r="P145"/>
  <c r="M146"/>
  <c r="N146" s="1"/>
  <c r="R146" s="1"/>
  <c r="P146"/>
  <c r="M147"/>
  <c r="N147" s="1"/>
  <c r="R147" s="1"/>
  <c r="P147"/>
  <c r="M148"/>
  <c r="N148" s="1"/>
  <c r="R148" s="1"/>
  <c r="P148"/>
  <c r="M149"/>
  <c r="N149" s="1"/>
  <c r="R149" s="1"/>
  <c r="P149"/>
  <c r="M150"/>
  <c r="N150" s="1"/>
  <c r="R150" s="1"/>
  <c r="P150"/>
  <c r="M151"/>
  <c r="N151" s="1"/>
  <c r="R151" s="1"/>
  <c r="P151"/>
  <c r="M152"/>
  <c r="N152" s="1"/>
  <c r="R152" s="1"/>
  <c r="P152"/>
  <c r="M153"/>
  <c r="N153" s="1"/>
  <c r="R153" s="1"/>
  <c r="P153"/>
  <c r="M154"/>
  <c r="N154" s="1"/>
  <c r="R154" s="1"/>
  <c r="P154"/>
  <c r="M155"/>
  <c r="N155" s="1"/>
  <c r="R155" s="1"/>
  <c r="P155"/>
  <c r="M156"/>
  <c r="N156" s="1"/>
  <c r="R156" s="1"/>
  <c r="P156"/>
  <c r="M157"/>
  <c r="N157" s="1"/>
  <c r="R157" s="1"/>
  <c r="P157"/>
  <c r="M158"/>
  <c r="N158" s="1"/>
  <c r="R158" s="1"/>
  <c r="P158"/>
  <c r="M159"/>
  <c r="N159" s="1"/>
  <c r="R159" s="1"/>
  <c r="P159"/>
  <c r="M160"/>
  <c r="N160" s="1"/>
  <c r="R160" s="1"/>
  <c r="P160"/>
  <c r="M161"/>
  <c r="N161" s="1"/>
  <c r="R161" s="1"/>
  <c r="P161"/>
  <c r="M162"/>
  <c r="N162" s="1"/>
  <c r="R162" s="1"/>
  <c r="P162"/>
  <c r="M163"/>
  <c r="N163" s="1"/>
  <c r="R163" s="1"/>
  <c r="P163"/>
  <c r="M164"/>
  <c r="N164" s="1"/>
  <c r="R164" s="1"/>
  <c r="P164"/>
  <c r="M165"/>
  <c r="N165" s="1"/>
  <c r="R165" s="1"/>
  <c r="P165"/>
  <c r="M166"/>
  <c r="N166" s="1"/>
  <c r="R166" s="1"/>
  <c r="P166"/>
  <c r="M167"/>
  <c r="N167" s="1"/>
  <c r="R167" s="1"/>
  <c r="P167"/>
  <c r="M168"/>
  <c r="N168" s="1"/>
  <c r="R168" s="1"/>
  <c r="P168"/>
  <c r="M169"/>
  <c r="N169" s="1"/>
  <c r="R169" s="1"/>
  <c r="P169"/>
  <c r="M170"/>
  <c r="N170" s="1"/>
  <c r="R170" s="1"/>
  <c r="P170"/>
  <c r="M171"/>
  <c r="N171" s="1"/>
  <c r="R171" s="1"/>
  <c r="P171"/>
  <c r="M172"/>
  <c r="N172" s="1"/>
  <c r="R172" s="1"/>
  <c r="P172"/>
  <c r="M173"/>
  <c r="N173" s="1"/>
  <c r="R173" s="1"/>
  <c r="P173"/>
  <c r="M174"/>
  <c r="N174" s="1"/>
  <c r="R174" s="1"/>
  <c r="P174"/>
  <c r="M175"/>
  <c r="N175" s="1"/>
  <c r="R175" s="1"/>
  <c r="P175"/>
  <c r="M176"/>
  <c r="N176" s="1"/>
  <c r="R176" s="1"/>
  <c r="P176"/>
  <c r="M177"/>
  <c r="N177" s="1"/>
  <c r="R177" s="1"/>
  <c r="P177"/>
  <c r="M178"/>
  <c r="N178" s="1"/>
  <c r="R178" s="1"/>
  <c r="P178"/>
  <c r="M179"/>
  <c r="N179" s="1"/>
  <c r="R179" s="1"/>
  <c r="P179"/>
  <c r="M180"/>
  <c r="N180" s="1"/>
  <c r="R180" s="1"/>
  <c r="P180"/>
  <c r="M181"/>
  <c r="N181" s="1"/>
  <c r="R181" s="1"/>
  <c r="P181"/>
  <c r="M182"/>
  <c r="N182" s="1"/>
  <c r="R182" s="1"/>
  <c r="P182"/>
  <c r="M183"/>
  <c r="N183" s="1"/>
  <c r="R183" s="1"/>
  <c r="P183"/>
  <c r="M184"/>
  <c r="N184" s="1"/>
  <c r="R184" s="1"/>
  <c r="P184"/>
  <c r="M185"/>
  <c r="N185" s="1"/>
  <c r="R185" s="1"/>
  <c r="P185"/>
  <c r="M186"/>
  <c r="N186" s="1"/>
  <c r="R186" s="1"/>
  <c r="P186"/>
  <c r="M187"/>
  <c r="N187" s="1"/>
  <c r="R187" s="1"/>
  <c r="P187"/>
  <c r="M188"/>
  <c r="N188" s="1"/>
  <c r="R188" s="1"/>
  <c r="P188"/>
  <c r="M189"/>
  <c r="N189" s="1"/>
  <c r="R189" s="1"/>
  <c r="P189"/>
  <c r="M190"/>
  <c r="N190" s="1"/>
  <c r="R190" s="1"/>
  <c r="P190"/>
  <c r="M191"/>
  <c r="N191" s="1"/>
  <c r="R191" s="1"/>
  <c r="P191"/>
  <c r="M192"/>
  <c r="N192" s="1"/>
  <c r="R192" s="1"/>
  <c r="P192"/>
  <c r="M193"/>
  <c r="N193" s="1"/>
  <c r="R193" s="1"/>
  <c r="P193"/>
  <c r="M194"/>
  <c r="N194" s="1"/>
  <c r="R194" s="1"/>
  <c r="P194"/>
  <c r="M195"/>
  <c r="N195" s="1"/>
  <c r="R195" s="1"/>
  <c r="P195"/>
  <c r="M196"/>
  <c r="N196" s="1"/>
  <c r="R196" s="1"/>
  <c r="P196"/>
  <c r="M197"/>
  <c r="N197" s="1"/>
  <c r="R197" s="1"/>
  <c r="P197"/>
  <c r="M198"/>
  <c r="N198" s="1"/>
  <c r="R198" s="1"/>
  <c r="P198"/>
  <c r="M199"/>
  <c r="N199" s="1"/>
  <c r="R199" s="1"/>
  <c r="P199"/>
  <c r="M200"/>
  <c r="N200" s="1"/>
  <c r="R200" s="1"/>
  <c r="P200"/>
  <c r="M201"/>
  <c r="N201" s="1"/>
  <c r="R201" s="1"/>
  <c r="P201"/>
  <c r="M202"/>
  <c r="N202" s="1"/>
  <c r="R202" s="1"/>
  <c r="P202"/>
  <c r="M203"/>
  <c r="N203" s="1"/>
  <c r="R203" s="1"/>
  <c r="P203"/>
  <c r="M204"/>
  <c r="N204" s="1"/>
  <c r="R204" s="1"/>
  <c r="P204"/>
  <c r="M205"/>
  <c r="N205" s="1"/>
  <c r="R205" s="1"/>
  <c r="P205"/>
  <c r="M206"/>
  <c r="N206" s="1"/>
  <c r="R206" s="1"/>
  <c r="P206"/>
  <c r="M207"/>
  <c r="N207" s="1"/>
  <c r="R207" s="1"/>
  <c r="P207"/>
  <c r="M208"/>
  <c r="N208" s="1"/>
  <c r="R208" s="1"/>
  <c r="P208"/>
  <c r="M209"/>
  <c r="N209" s="1"/>
  <c r="R209" s="1"/>
  <c r="P209"/>
  <c r="M210"/>
  <c r="N210" s="1"/>
  <c r="R210" s="1"/>
  <c r="P210"/>
  <c r="M211"/>
  <c r="N211" s="1"/>
  <c r="R211" s="1"/>
  <c r="P211"/>
  <c r="M212"/>
  <c r="N212" s="1"/>
  <c r="R212" s="1"/>
  <c r="P212"/>
  <c r="M213"/>
  <c r="N213" s="1"/>
  <c r="R213" s="1"/>
  <c r="P213"/>
  <c r="M214"/>
  <c r="N214" s="1"/>
  <c r="R214" s="1"/>
  <c r="P214"/>
  <c r="M215"/>
  <c r="N215" s="1"/>
  <c r="R215" s="1"/>
  <c r="P215"/>
  <c r="M216"/>
  <c r="N216" s="1"/>
  <c r="R216" s="1"/>
  <c r="P216"/>
  <c r="M217"/>
  <c r="N217" s="1"/>
  <c r="R217" s="1"/>
  <c r="P217"/>
  <c r="M218"/>
  <c r="N218" s="1"/>
  <c r="R218" s="1"/>
  <c r="P218"/>
  <c r="M219"/>
  <c r="N219" s="1"/>
  <c r="R219" s="1"/>
  <c r="P219"/>
  <c r="M220"/>
  <c r="N220" s="1"/>
  <c r="R220" s="1"/>
  <c r="P220"/>
  <c r="M221"/>
  <c r="N221" s="1"/>
  <c r="R221" s="1"/>
  <c r="P221"/>
  <c r="M222"/>
  <c r="N222" s="1"/>
  <c r="R222" s="1"/>
  <c r="P222"/>
  <c r="M223"/>
  <c r="N223" s="1"/>
  <c r="R223" s="1"/>
  <c r="P223"/>
  <c r="M224"/>
  <c r="N224" s="1"/>
  <c r="R224" s="1"/>
  <c r="P224"/>
  <c r="M225"/>
  <c r="N225" s="1"/>
  <c r="R225" s="1"/>
  <c r="P225"/>
  <c r="M226"/>
  <c r="N226" s="1"/>
  <c r="R226" s="1"/>
  <c r="P226"/>
  <c r="M227"/>
  <c r="N227" s="1"/>
  <c r="R227" s="1"/>
  <c r="P227"/>
  <c r="M228"/>
  <c r="N228" s="1"/>
  <c r="R228" s="1"/>
  <c r="P228"/>
  <c r="M229"/>
  <c r="N229" s="1"/>
  <c r="R229" s="1"/>
  <c r="P229"/>
  <c r="M230"/>
  <c r="N230" s="1"/>
  <c r="R230" s="1"/>
  <c r="P230"/>
  <c r="M231"/>
  <c r="N231" s="1"/>
  <c r="R231" s="1"/>
  <c r="P231"/>
  <c r="M232"/>
  <c r="N232" s="1"/>
  <c r="R232" s="1"/>
  <c r="P232"/>
  <c r="M233"/>
  <c r="N233" s="1"/>
  <c r="R233" s="1"/>
  <c r="P233"/>
  <c r="M234"/>
  <c r="N234" s="1"/>
  <c r="R234" s="1"/>
  <c r="P234"/>
  <c r="M235"/>
  <c r="N235" s="1"/>
  <c r="R235" s="1"/>
  <c r="P235"/>
  <c r="M236"/>
  <c r="N236" s="1"/>
  <c r="R236" s="1"/>
  <c r="P236"/>
  <c r="M237"/>
  <c r="N237" s="1"/>
  <c r="R237" s="1"/>
  <c r="P237"/>
  <c r="M238"/>
  <c r="N238" s="1"/>
  <c r="R238" s="1"/>
  <c r="P238"/>
  <c r="M239"/>
  <c r="N239" s="1"/>
  <c r="R239" s="1"/>
  <c r="P239"/>
  <c r="M240"/>
  <c r="N240" s="1"/>
  <c r="R240" s="1"/>
  <c r="P240"/>
  <c r="M241"/>
  <c r="N241" s="1"/>
  <c r="R241" s="1"/>
  <c r="P241"/>
  <c r="M242"/>
  <c r="N242" s="1"/>
  <c r="R242" s="1"/>
  <c r="P242"/>
  <c r="M243"/>
  <c r="N243" s="1"/>
  <c r="R243" s="1"/>
  <c r="P243"/>
  <c r="M244"/>
  <c r="N244" s="1"/>
  <c r="R244" s="1"/>
  <c r="P244"/>
  <c r="M245"/>
  <c r="N245" s="1"/>
  <c r="R245" s="1"/>
  <c r="P245"/>
  <c r="M246"/>
  <c r="N246" s="1"/>
  <c r="R246" s="1"/>
  <c r="P246"/>
  <c r="M247"/>
  <c r="N247" s="1"/>
  <c r="R247" s="1"/>
  <c r="P247"/>
  <c r="M248"/>
  <c r="N248" s="1"/>
  <c r="R248" s="1"/>
  <c r="P248"/>
  <c r="M249"/>
  <c r="N249" s="1"/>
  <c r="R249" s="1"/>
  <c r="P249"/>
  <c r="M250"/>
  <c r="N250" s="1"/>
  <c r="R250" s="1"/>
  <c r="P250"/>
  <c r="M251"/>
  <c r="N251" s="1"/>
  <c r="R251" s="1"/>
  <c r="P251"/>
  <c r="M252"/>
  <c r="N252" s="1"/>
  <c r="R252" s="1"/>
  <c r="P252"/>
  <c r="M253"/>
  <c r="N253" s="1"/>
  <c r="R253" s="1"/>
  <c r="P253"/>
  <c r="M254"/>
  <c r="N254" s="1"/>
  <c r="R254" s="1"/>
  <c r="P254"/>
  <c r="M255"/>
  <c r="N255" s="1"/>
  <c r="R255" s="1"/>
  <c r="P255"/>
  <c r="M256"/>
  <c r="N256" s="1"/>
  <c r="R256" s="1"/>
  <c r="P256"/>
  <c r="M257"/>
  <c r="N257" s="1"/>
  <c r="R257" s="1"/>
  <c r="P257"/>
  <c r="M258"/>
  <c r="N258" s="1"/>
  <c r="R258" s="1"/>
  <c r="P258"/>
  <c r="M259"/>
  <c r="N259" s="1"/>
  <c r="R259" s="1"/>
  <c r="P259"/>
  <c r="M260"/>
  <c r="N260" s="1"/>
  <c r="R260" s="1"/>
  <c r="P260"/>
  <c r="M261"/>
  <c r="N261" s="1"/>
  <c r="R261" s="1"/>
  <c r="P261"/>
  <c r="M262"/>
  <c r="N262" s="1"/>
  <c r="R262" s="1"/>
  <c r="P262"/>
  <c r="M263"/>
  <c r="N263" s="1"/>
  <c r="R263" s="1"/>
  <c r="P263"/>
  <c r="M264"/>
  <c r="N264" s="1"/>
  <c r="R264" s="1"/>
  <c r="P264"/>
  <c r="M265"/>
  <c r="N265" s="1"/>
  <c r="R265" s="1"/>
  <c r="P265"/>
  <c r="M266"/>
  <c r="N266" s="1"/>
  <c r="R266" s="1"/>
  <c r="P266"/>
  <c r="M267"/>
  <c r="N267" s="1"/>
  <c r="R267" s="1"/>
  <c r="P267"/>
  <c r="M268"/>
  <c r="N268" s="1"/>
  <c r="R268" s="1"/>
  <c r="P268"/>
  <c r="M269"/>
  <c r="N269" s="1"/>
  <c r="R269" s="1"/>
  <c r="P269"/>
  <c r="M270"/>
  <c r="N270" s="1"/>
  <c r="R270" s="1"/>
  <c r="P270"/>
  <c r="M271"/>
  <c r="N271" s="1"/>
  <c r="R271" s="1"/>
  <c r="P271"/>
  <c r="M272"/>
  <c r="N272" s="1"/>
  <c r="R272" s="1"/>
  <c r="P272"/>
  <c r="M273"/>
  <c r="N273" s="1"/>
  <c r="R273" s="1"/>
  <c r="P273"/>
  <c r="M274"/>
  <c r="N274" s="1"/>
  <c r="R274" s="1"/>
  <c r="P274"/>
  <c r="M275"/>
  <c r="N275" s="1"/>
  <c r="R275" s="1"/>
  <c r="P275"/>
  <c r="M276"/>
  <c r="N276" s="1"/>
  <c r="R276" s="1"/>
  <c r="P276"/>
  <c r="M277"/>
  <c r="N277" s="1"/>
  <c r="R277" s="1"/>
  <c r="P277"/>
  <c r="M278"/>
  <c r="N278" s="1"/>
  <c r="R278" s="1"/>
  <c r="P278"/>
  <c r="M279"/>
  <c r="N279" s="1"/>
  <c r="R279" s="1"/>
  <c r="P279"/>
  <c r="M280"/>
  <c r="N280" s="1"/>
  <c r="R280" s="1"/>
  <c r="P280"/>
  <c r="M281"/>
  <c r="N281" s="1"/>
  <c r="R281" s="1"/>
  <c r="P281"/>
  <c r="M282"/>
  <c r="N282" s="1"/>
  <c r="R282" s="1"/>
  <c r="P282"/>
  <c r="M283"/>
  <c r="N283" s="1"/>
  <c r="R283" s="1"/>
  <c r="P283"/>
  <c r="M284"/>
  <c r="N284" s="1"/>
  <c r="R284" s="1"/>
  <c r="P284"/>
  <c r="M285"/>
  <c r="N285" s="1"/>
  <c r="R285" s="1"/>
  <c r="P285"/>
  <c r="M286"/>
  <c r="N286" s="1"/>
  <c r="R286" s="1"/>
  <c r="P286"/>
  <c r="M287"/>
  <c r="N287" s="1"/>
  <c r="R287" s="1"/>
  <c r="P287"/>
  <c r="M288"/>
  <c r="N288" s="1"/>
  <c r="R288" s="1"/>
  <c r="P288"/>
  <c r="M289"/>
  <c r="N289" s="1"/>
  <c r="R289" s="1"/>
  <c r="P289"/>
  <c r="M290"/>
  <c r="N290" s="1"/>
  <c r="R290" s="1"/>
  <c r="P290"/>
  <c r="M291"/>
  <c r="N291" s="1"/>
  <c r="R291" s="1"/>
  <c r="P291"/>
  <c r="M292"/>
  <c r="N292" s="1"/>
  <c r="R292" s="1"/>
  <c r="P292"/>
  <c r="M293"/>
  <c r="N293" s="1"/>
  <c r="R293" s="1"/>
  <c r="P293"/>
  <c r="M294"/>
  <c r="N294" s="1"/>
  <c r="R294" s="1"/>
  <c r="P294"/>
  <c r="M295"/>
  <c r="N295" s="1"/>
  <c r="R295" s="1"/>
  <c r="P295"/>
  <c r="M296"/>
  <c r="N296" s="1"/>
  <c r="R296" s="1"/>
  <c r="P296"/>
  <c r="M297"/>
  <c r="N297" s="1"/>
  <c r="R297" s="1"/>
  <c r="P297"/>
  <c r="M298"/>
  <c r="N298" s="1"/>
  <c r="R298" s="1"/>
  <c r="P298"/>
  <c r="M299"/>
  <c r="N299" s="1"/>
  <c r="R299" s="1"/>
  <c r="P299"/>
  <c r="M300"/>
  <c r="N300" s="1"/>
  <c r="R300" s="1"/>
  <c r="P300"/>
  <c r="M301"/>
  <c r="N301" s="1"/>
  <c r="R301" s="1"/>
  <c r="P301"/>
  <c r="M302"/>
  <c r="N302" s="1"/>
  <c r="R302" s="1"/>
  <c r="P302"/>
  <c r="M303"/>
  <c r="N303" s="1"/>
  <c r="R303" s="1"/>
  <c r="P303"/>
  <c r="M304"/>
  <c r="N304" s="1"/>
  <c r="R304" s="1"/>
  <c r="P304"/>
  <c r="M305"/>
  <c r="N305" s="1"/>
  <c r="R305" s="1"/>
  <c r="P305"/>
  <c r="M306"/>
  <c r="N306" s="1"/>
  <c r="R306" s="1"/>
  <c r="P306"/>
  <c r="M307"/>
  <c r="N307" s="1"/>
  <c r="R307" s="1"/>
  <c r="P307"/>
  <c r="M308"/>
  <c r="N308" s="1"/>
  <c r="R308" s="1"/>
  <c r="P308"/>
  <c r="M309"/>
  <c r="N309" s="1"/>
  <c r="R309" s="1"/>
  <c r="P309"/>
  <c r="M310"/>
  <c r="N310" s="1"/>
  <c r="R310" s="1"/>
  <c r="P310"/>
  <c r="M311"/>
  <c r="N311" s="1"/>
  <c r="R311" s="1"/>
  <c r="P311"/>
  <c r="M312"/>
  <c r="N312" s="1"/>
  <c r="R312" s="1"/>
  <c r="P312"/>
  <c r="M313"/>
  <c r="N313" s="1"/>
  <c r="R313" s="1"/>
  <c r="P313"/>
  <c r="M314"/>
  <c r="N314" s="1"/>
  <c r="R314" s="1"/>
  <c r="P314"/>
  <c r="M315"/>
  <c r="N315" s="1"/>
  <c r="R315" s="1"/>
  <c r="P315"/>
  <c r="M316"/>
  <c r="N316" s="1"/>
  <c r="R316" s="1"/>
  <c r="P316"/>
  <c r="M317"/>
  <c r="N317" s="1"/>
  <c r="R317" s="1"/>
  <c r="P317"/>
  <c r="M318"/>
  <c r="N318" s="1"/>
  <c r="R318" s="1"/>
  <c r="P318"/>
  <c r="M319"/>
  <c r="N319" s="1"/>
  <c r="R319" s="1"/>
  <c r="P319"/>
  <c r="M320"/>
  <c r="N320" s="1"/>
  <c r="R320" s="1"/>
  <c r="P320"/>
  <c r="M321"/>
  <c r="N321" s="1"/>
  <c r="R321" s="1"/>
  <c r="P321"/>
  <c r="M322"/>
  <c r="N322" s="1"/>
  <c r="R322" s="1"/>
  <c r="P322"/>
  <c r="M323"/>
  <c r="N323" s="1"/>
  <c r="R323" s="1"/>
  <c r="P323"/>
  <c r="M324"/>
  <c r="N324" s="1"/>
  <c r="R324" s="1"/>
  <c r="P324"/>
  <c r="M325"/>
  <c r="N325" s="1"/>
  <c r="R325" s="1"/>
  <c r="P325"/>
  <c r="M326"/>
  <c r="N326" s="1"/>
  <c r="R326" s="1"/>
  <c r="P326"/>
  <c r="M327"/>
  <c r="N327" s="1"/>
  <c r="R327" s="1"/>
  <c r="P327"/>
  <c r="M328"/>
  <c r="N328" s="1"/>
  <c r="R328" s="1"/>
  <c r="P328"/>
  <c r="M329"/>
  <c r="N329" s="1"/>
  <c r="R329" s="1"/>
  <c r="P329"/>
  <c r="M330"/>
  <c r="N330" s="1"/>
  <c r="R330" s="1"/>
  <c r="P330"/>
  <c r="M331"/>
  <c r="N331" s="1"/>
  <c r="R331" s="1"/>
  <c r="P331"/>
  <c r="P332"/>
  <c r="M332"/>
  <c r="N332"/>
  <c r="R332" s="1"/>
  <c r="M333"/>
  <c r="N333" s="1"/>
  <c r="R333" s="1"/>
  <c r="P333"/>
  <c r="M334"/>
  <c r="N334" s="1"/>
  <c r="R334" s="1"/>
  <c r="P334"/>
  <c r="M335"/>
  <c r="N335" s="1"/>
  <c r="R335" s="1"/>
  <c r="P335"/>
  <c r="M336"/>
  <c r="N336" s="1"/>
  <c r="R336" s="1"/>
  <c r="P336"/>
  <c r="M337"/>
  <c r="N337" s="1"/>
  <c r="R337" s="1"/>
  <c r="P337"/>
  <c r="M4"/>
  <c r="N4" s="1"/>
  <c r="R4" s="1"/>
  <c r="P4"/>
</calcChain>
</file>

<file path=xl/sharedStrings.xml><?xml version="1.0" encoding="utf-8"?>
<sst xmlns="http://schemas.openxmlformats.org/spreadsheetml/2006/main" count="3260" uniqueCount="914">
  <si>
    <t>田阿丽</t>
  </si>
  <si>
    <t>MZ2021</t>
  </si>
  <si>
    <t>陈会琴</t>
  </si>
  <si>
    <t>MZ2030</t>
  </si>
  <si>
    <t>廖桂慧</t>
  </si>
  <si>
    <t>MZ2037</t>
  </si>
  <si>
    <t>吴梅</t>
  </si>
  <si>
    <t>MZ2041</t>
  </si>
  <si>
    <t>第六十九考场</t>
  </si>
  <si>
    <t>高明琴</t>
  </si>
  <si>
    <t>MZ2203</t>
  </si>
  <si>
    <t>第七十四考场</t>
  </si>
  <si>
    <t>陈维维</t>
  </si>
  <si>
    <t>MZ2038</t>
  </si>
  <si>
    <t>陈静</t>
  </si>
  <si>
    <t>MZ2139</t>
  </si>
  <si>
    <t>第七十二考场</t>
  </si>
  <si>
    <t>MZ2271</t>
  </si>
  <si>
    <t>陈茶容</t>
  </si>
  <si>
    <t>MZ2272</t>
  </si>
  <si>
    <t>柳娅</t>
  </si>
  <si>
    <t>MZ2019</t>
  </si>
  <si>
    <t>陈欣</t>
  </si>
  <si>
    <t>MZ2065</t>
  </si>
  <si>
    <t>曹雨薇</t>
  </si>
  <si>
    <t>MZ2071</t>
  </si>
  <si>
    <t>严春琴</t>
  </si>
  <si>
    <t>MZ2187</t>
  </si>
  <si>
    <t>第七十三考场</t>
  </si>
  <si>
    <t>柳爱仙</t>
  </si>
  <si>
    <t>MZ2102</t>
  </si>
  <si>
    <t>第七十一考场</t>
  </si>
  <si>
    <t>陈燕婵</t>
  </si>
  <si>
    <t>MZ2191</t>
  </si>
  <si>
    <t>李冰冰</t>
  </si>
  <si>
    <t>MZ2105</t>
  </si>
  <si>
    <t>余丽容</t>
  </si>
  <si>
    <t>MZ2124</t>
  </si>
  <si>
    <t>冉霞</t>
  </si>
  <si>
    <t>MZ2198</t>
  </si>
  <si>
    <t>杨静</t>
  </si>
  <si>
    <t>MZ2281</t>
  </si>
  <si>
    <t>第七十七考场</t>
  </si>
  <si>
    <t>MZ2018</t>
  </si>
  <si>
    <t>陈欢丽</t>
  </si>
  <si>
    <t>MZ2022</t>
  </si>
  <si>
    <t>代凤</t>
  </si>
  <si>
    <t>MZ2032</t>
  </si>
  <si>
    <t>陈园</t>
  </si>
  <si>
    <t>MZ2060</t>
  </si>
  <si>
    <t>MZ2285</t>
  </si>
  <si>
    <t>笔试总成绩</t>
    <phoneticPr fontId="4" type="noConversion"/>
  </si>
  <si>
    <t>序号</t>
  </si>
  <si>
    <t>姓 名</t>
  </si>
  <si>
    <t>准考证号</t>
  </si>
  <si>
    <t>考场号</t>
  </si>
  <si>
    <t>考试地点</t>
  </si>
  <si>
    <t>职务类别</t>
  </si>
  <si>
    <t>招聘部门</t>
  </si>
  <si>
    <t>招聘单位</t>
  </si>
  <si>
    <t>招聘职位</t>
  </si>
  <si>
    <t>笔试成绩</t>
  </si>
  <si>
    <t>职位代码</t>
  </si>
  <si>
    <t>职位名称</t>
  </si>
  <si>
    <t>8</t>
  </si>
  <si>
    <t>任顺廷</t>
  </si>
  <si>
    <t>MZ0008</t>
  </si>
  <si>
    <t>第一考场</t>
  </si>
  <si>
    <t>印江中学</t>
  </si>
  <si>
    <t>教育类</t>
  </si>
  <si>
    <t>教育局</t>
  </si>
  <si>
    <t>乡镇初中</t>
  </si>
  <si>
    <t>A16</t>
  </si>
  <si>
    <t>初中物理教师</t>
  </si>
  <si>
    <t>7</t>
  </si>
  <si>
    <t>刘松</t>
  </si>
  <si>
    <t>MZ0007</t>
  </si>
  <si>
    <t>21</t>
  </si>
  <si>
    <t>雷文锋</t>
  </si>
  <si>
    <t>MZ0021</t>
  </si>
  <si>
    <t>2</t>
  </si>
  <si>
    <t>19</t>
  </si>
  <si>
    <t>13</t>
  </si>
  <si>
    <t>14</t>
  </si>
  <si>
    <t>9</t>
  </si>
  <si>
    <t>17</t>
  </si>
  <si>
    <t>22</t>
  </si>
  <si>
    <t>12</t>
  </si>
  <si>
    <t>18</t>
  </si>
  <si>
    <t>16</t>
  </si>
  <si>
    <t>3</t>
  </si>
  <si>
    <t>4</t>
  </si>
  <si>
    <t>6</t>
  </si>
  <si>
    <t>1</t>
  </si>
  <si>
    <t>5</t>
  </si>
  <si>
    <t>10</t>
  </si>
  <si>
    <t>11</t>
  </si>
  <si>
    <t>15</t>
  </si>
  <si>
    <t>杨丹</t>
  </si>
  <si>
    <t>MZ0036</t>
  </si>
  <si>
    <t>第二考场</t>
  </si>
  <si>
    <t>县实验小学</t>
  </si>
  <si>
    <t>A31</t>
  </si>
  <si>
    <t>小学英语教师</t>
  </si>
  <si>
    <t>张航艳</t>
  </si>
  <si>
    <t>MZ0030</t>
  </si>
  <si>
    <t>王海鸥</t>
  </si>
  <si>
    <t>MZ0024</t>
  </si>
  <si>
    <t>杨丽</t>
  </si>
  <si>
    <t>杨倩</t>
  </si>
  <si>
    <t>余帆</t>
  </si>
  <si>
    <t>MZ0052</t>
  </si>
  <si>
    <t>印江二小</t>
  </si>
  <si>
    <t>A36</t>
  </si>
  <si>
    <t>黄金连</t>
  </si>
  <si>
    <t>MZ0049</t>
  </si>
  <si>
    <t>梁玲</t>
  </si>
  <si>
    <t>MZ0051</t>
  </si>
  <si>
    <t>第三考场</t>
  </si>
  <si>
    <t>姜锦元</t>
  </si>
  <si>
    <t>MZ0084</t>
  </si>
  <si>
    <t>乡镇小学</t>
  </si>
  <si>
    <t>A44</t>
  </si>
  <si>
    <t>MZ0063</t>
  </si>
  <si>
    <t>陆明琴</t>
  </si>
  <si>
    <t>MZ0065</t>
  </si>
  <si>
    <t>陈素娴</t>
  </si>
  <si>
    <t>MZ0085</t>
  </si>
  <si>
    <t>A51</t>
  </si>
  <si>
    <t>任芳玲</t>
  </si>
  <si>
    <t>MZ0089</t>
  </si>
  <si>
    <t>蒲艳</t>
  </si>
  <si>
    <t>MZ0086</t>
  </si>
  <si>
    <t>陈银春</t>
  </si>
  <si>
    <t>MZ0094</t>
  </si>
  <si>
    <t>第四考场</t>
  </si>
  <si>
    <t>思源中学</t>
  </si>
  <si>
    <t>A07</t>
  </si>
  <si>
    <t>初中体育教师</t>
  </si>
  <si>
    <t>27</t>
  </si>
  <si>
    <t>牟圣军</t>
  </si>
  <si>
    <t>MZ0117</t>
  </si>
  <si>
    <t>任霞玲</t>
  </si>
  <si>
    <t>MZ0097</t>
  </si>
  <si>
    <t>24</t>
  </si>
  <si>
    <t>34</t>
  </si>
  <si>
    <t>第五考场</t>
  </si>
  <si>
    <t>37</t>
  </si>
  <si>
    <t>28</t>
  </si>
  <si>
    <t>32</t>
  </si>
  <si>
    <t>23</t>
  </si>
  <si>
    <t>35</t>
  </si>
  <si>
    <t>31</t>
  </si>
  <si>
    <t>25</t>
  </si>
  <si>
    <t>26</t>
  </si>
  <si>
    <t>苏春</t>
  </si>
  <si>
    <t>MZ0133</t>
  </si>
  <si>
    <t>A20</t>
  </si>
  <si>
    <t>罗江怀</t>
  </si>
  <si>
    <t>MZ0135</t>
  </si>
  <si>
    <t>李伟</t>
  </si>
  <si>
    <t>MZ0130</t>
  </si>
  <si>
    <t>第六考场</t>
  </si>
  <si>
    <t>李江艳</t>
  </si>
  <si>
    <t>MZ0154</t>
  </si>
  <si>
    <t>A28</t>
  </si>
  <si>
    <t>刘旭伦</t>
  </si>
  <si>
    <t>MZ0152</t>
  </si>
  <si>
    <t>杨林海</t>
  </si>
  <si>
    <t>MZ0160</t>
  </si>
  <si>
    <t>石仙芝</t>
  </si>
  <si>
    <t>MZ0177</t>
  </si>
  <si>
    <t>A19</t>
  </si>
  <si>
    <t>美术教师</t>
  </si>
  <si>
    <t>田平兰</t>
  </si>
  <si>
    <t>MZ0178</t>
  </si>
  <si>
    <t>78</t>
  </si>
  <si>
    <t>麻再美</t>
  </si>
  <si>
    <t>MZ0240</t>
  </si>
  <si>
    <t>第八考场</t>
  </si>
  <si>
    <t>38</t>
  </si>
  <si>
    <t>50</t>
  </si>
  <si>
    <t>39</t>
  </si>
  <si>
    <t>44</t>
  </si>
  <si>
    <t>田娜</t>
  </si>
  <si>
    <t>76</t>
  </si>
  <si>
    <t>42</t>
  </si>
  <si>
    <t>43</t>
  </si>
  <si>
    <t>李娅</t>
  </si>
  <si>
    <t>64</t>
  </si>
  <si>
    <t>王芳</t>
  </si>
  <si>
    <t>46</t>
  </si>
  <si>
    <t>41</t>
  </si>
  <si>
    <t>49</t>
  </si>
  <si>
    <t>45</t>
  </si>
  <si>
    <t>47</t>
  </si>
  <si>
    <t>55</t>
  </si>
  <si>
    <t>陈丹</t>
  </si>
  <si>
    <t>MZ0253</t>
  </si>
  <si>
    <t>第九考场</t>
  </si>
  <si>
    <t>A01</t>
  </si>
  <si>
    <t>初中语文教师</t>
  </si>
  <si>
    <t>蔡黔燕</t>
  </si>
  <si>
    <t>MZ0248</t>
  </si>
  <si>
    <t>刘芳</t>
  </si>
  <si>
    <t>MZ0246</t>
  </si>
  <si>
    <t>张海莲</t>
  </si>
  <si>
    <t>MZ0264</t>
  </si>
  <si>
    <t>印江三中</t>
  </si>
  <si>
    <t>A10</t>
  </si>
  <si>
    <t>冯译琳</t>
  </si>
  <si>
    <t>MZ0273</t>
  </si>
  <si>
    <t>第十考场</t>
  </si>
  <si>
    <t>龙昌慧</t>
  </si>
  <si>
    <t>MZ0272</t>
  </si>
  <si>
    <t>吴进才</t>
  </si>
  <si>
    <t>MZ0286</t>
  </si>
  <si>
    <t>A11</t>
  </si>
  <si>
    <t>侯义祥</t>
  </si>
  <si>
    <t>MZ0281</t>
  </si>
  <si>
    <t>周庆庆</t>
  </si>
  <si>
    <t>MZ0288</t>
  </si>
  <si>
    <t>戴佳历</t>
  </si>
  <si>
    <t>MZ0292</t>
  </si>
  <si>
    <t>杨鹏</t>
  </si>
  <si>
    <t>MZ0305</t>
  </si>
  <si>
    <t>第十一考场</t>
  </si>
  <si>
    <t>蒲雨露</t>
  </si>
  <si>
    <t>MZ0277</t>
  </si>
  <si>
    <t>李小会</t>
  </si>
  <si>
    <t>MZ0297</t>
  </si>
  <si>
    <t>李娜娜</t>
  </si>
  <si>
    <t>MZ0310</t>
  </si>
  <si>
    <t>A22</t>
  </si>
  <si>
    <t>付丹丹</t>
  </si>
  <si>
    <t>MZ0312</t>
  </si>
  <si>
    <t>王乙晶</t>
  </si>
  <si>
    <t>MZ0306</t>
  </si>
  <si>
    <t>任艳</t>
  </si>
  <si>
    <t>MZ0315</t>
  </si>
  <si>
    <t>田姗</t>
  </si>
  <si>
    <t>MZ0309</t>
  </si>
  <si>
    <t>梅琳</t>
  </si>
  <si>
    <t>MZ0317</t>
  </si>
  <si>
    <t>万念</t>
  </si>
  <si>
    <t>MZ0307</t>
  </si>
  <si>
    <t>罗欢欢</t>
  </si>
  <si>
    <t>MZ0311</t>
  </si>
  <si>
    <t>冉娅娅</t>
  </si>
  <si>
    <t>MZ0308</t>
  </si>
  <si>
    <t>何航</t>
  </si>
  <si>
    <t>MZ0324</t>
  </si>
  <si>
    <t>思源小学</t>
  </si>
  <si>
    <t>A33</t>
  </si>
  <si>
    <t>小学舞蹈教师</t>
  </si>
  <si>
    <t>王仕兰</t>
  </si>
  <si>
    <t>MZ0319</t>
  </si>
  <si>
    <t>曾王语</t>
  </si>
  <si>
    <t>MZ0322</t>
  </si>
  <si>
    <t>冉琳咪诗</t>
  </si>
  <si>
    <t>MZ0329</t>
  </si>
  <si>
    <t>印江三小</t>
  </si>
  <si>
    <t>A40</t>
  </si>
  <si>
    <t>牟宇婷</t>
  </si>
  <si>
    <t>MZ0326</t>
  </si>
  <si>
    <t>鲁再艳</t>
  </si>
  <si>
    <t>MZ0330</t>
  </si>
  <si>
    <t>滕海艳</t>
  </si>
  <si>
    <t>MZ0344</t>
  </si>
  <si>
    <t>第十二考场</t>
  </si>
  <si>
    <t>A45</t>
  </si>
  <si>
    <t>小学美术教师</t>
  </si>
  <si>
    <t>杨潇潇</t>
  </si>
  <si>
    <t>MZ0351</t>
  </si>
  <si>
    <t>田六英</t>
  </si>
  <si>
    <t>MZ0353</t>
  </si>
  <si>
    <t>第十四考场</t>
  </si>
  <si>
    <t>刘丹</t>
  </si>
  <si>
    <t>刘伟</t>
  </si>
  <si>
    <t>何甜甜</t>
  </si>
  <si>
    <t>MZ0401</t>
  </si>
  <si>
    <t>A21</t>
  </si>
  <si>
    <t>初中音乐教师</t>
  </si>
  <si>
    <t>袁野</t>
  </si>
  <si>
    <t>MZ0418</t>
  </si>
  <si>
    <t>游施</t>
  </si>
  <si>
    <t>MZ0397</t>
  </si>
  <si>
    <t>田小艳</t>
  </si>
  <si>
    <t>MZ0428</t>
  </si>
  <si>
    <t>第十五考场</t>
  </si>
  <si>
    <t>A47</t>
  </si>
  <si>
    <t>小学音乐教师</t>
  </si>
  <si>
    <t>石忠良</t>
  </si>
  <si>
    <t>MZ0429</t>
  </si>
  <si>
    <t>安忠方</t>
  </si>
  <si>
    <t>MZ0444</t>
  </si>
  <si>
    <t>杨芳</t>
  </si>
  <si>
    <t>MZ0447</t>
  </si>
  <si>
    <t>思源学校</t>
  </si>
  <si>
    <t>A08</t>
  </si>
  <si>
    <t>初中信息技术教师</t>
  </si>
  <si>
    <t>王君毅</t>
  </si>
  <si>
    <t>MZ0446</t>
  </si>
  <si>
    <t>唐益</t>
  </si>
  <si>
    <t>MZ0445</t>
  </si>
  <si>
    <t>张天星</t>
  </si>
  <si>
    <t>MZ0448</t>
  </si>
  <si>
    <t>龙莉</t>
  </si>
  <si>
    <t>MZ0465</t>
  </si>
  <si>
    <t>第十六考场</t>
  </si>
  <si>
    <t>思源初中</t>
  </si>
  <si>
    <t>A06</t>
  </si>
  <si>
    <t>初中生物教师</t>
  </si>
  <si>
    <t>杨毅</t>
  </si>
  <si>
    <t>MZ0462</t>
  </si>
  <si>
    <t>杨蓉</t>
  </si>
  <si>
    <t>MZ0453</t>
  </si>
  <si>
    <t>任顺菲</t>
  </si>
  <si>
    <t>MZ0471</t>
  </si>
  <si>
    <t>冉丽娟</t>
  </si>
  <si>
    <t>文欣雨</t>
  </si>
  <si>
    <t>MZ0477</t>
  </si>
  <si>
    <t>A17</t>
  </si>
  <si>
    <t>唐雪娇</t>
  </si>
  <si>
    <t>MZ0483</t>
  </si>
  <si>
    <t xml:space="preserve">第十七考场 </t>
  </si>
  <si>
    <t>毛唐林</t>
  </si>
  <si>
    <t>MZ0490</t>
  </si>
  <si>
    <t>梁杰</t>
  </si>
  <si>
    <t>MZ0502</t>
  </si>
  <si>
    <t>A26</t>
  </si>
  <si>
    <t>杨欣欣</t>
  </si>
  <si>
    <t>MZ0501</t>
  </si>
  <si>
    <t>陈云芳</t>
  </si>
  <si>
    <t>MZ0500</t>
  </si>
  <si>
    <t>张强飞</t>
  </si>
  <si>
    <t>MZ0506</t>
  </si>
  <si>
    <t>印江一小</t>
  </si>
  <si>
    <t>A35</t>
  </si>
  <si>
    <t>小学信息技术教师</t>
  </si>
  <si>
    <t>袁吉飞</t>
  </si>
  <si>
    <t>MZ0507</t>
  </si>
  <si>
    <t>余春松</t>
  </si>
  <si>
    <t>MZ0504</t>
  </si>
  <si>
    <t>张丹艺</t>
  </si>
  <si>
    <t>MZ0509</t>
  </si>
  <si>
    <t>A50</t>
  </si>
  <si>
    <t>卢俊</t>
  </si>
  <si>
    <t>MZ0508</t>
  </si>
  <si>
    <t>卢旭威</t>
  </si>
  <si>
    <t>MZ0510</t>
  </si>
  <si>
    <t>周俊</t>
  </si>
  <si>
    <t>MZ0521</t>
  </si>
  <si>
    <t>第十八考场</t>
  </si>
  <si>
    <t>A29</t>
  </si>
  <si>
    <t>小学语文教师</t>
  </si>
  <si>
    <t>杨丕柱</t>
  </si>
  <si>
    <t>MZ0514</t>
  </si>
  <si>
    <t>钟文倩</t>
  </si>
  <si>
    <t>MZ0516</t>
  </si>
  <si>
    <t>李娜</t>
  </si>
  <si>
    <t>彭景</t>
  </si>
  <si>
    <t>MZ0531</t>
  </si>
  <si>
    <t>A34</t>
  </si>
  <si>
    <t>张秋馨</t>
  </si>
  <si>
    <t>MZ0526</t>
  </si>
  <si>
    <t>陈春</t>
  </si>
  <si>
    <t>MZ0525</t>
  </si>
  <si>
    <t>王瑞林</t>
  </si>
  <si>
    <t>MZ0537</t>
  </si>
  <si>
    <t>A37</t>
  </si>
  <si>
    <t>李莲</t>
  </si>
  <si>
    <t>MZ0541</t>
  </si>
  <si>
    <t>第十九考场</t>
  </si>
  <si>
    <t>林翠平</t>
  </si>
  <si>
    <t>MZ0533</t>
  </si>
  <si>
    <t>舒小娟</t>
  </si>
  <si>
    <t>MZ0547</t>
  </si>
  <si>
    <t>A42</t>
  </si>
  <si>
    <t>樊珊</t>
  </si>
  <si>
    <t>MZ0560</t>
  </si>
  <si>
    <t>张娇娇</t>
  </si>
  <si>
    <t>MZ0571</t>
  </si>
  <si>
    <t>第二十考场</t>
  </si>
  <si>
    <t>张洵</t>
  </si>
  <si>
    <t>MZ0575</t>
  </si>
  <si>
    <t>冯珊</t>
  </si>
  <si>
    <t>MZ0577</t>
  </si>
  <si>
    <t>109</t>
  </si>
  <si>
    <t>姚双梅</t>
  </si>
  <si>
    <t>MZ0652</t>
  </si>
  <si>
    <t>第二十二考场</t>
  </si>
  <si>
    <t>119</t>
  </si>
  <si>
    <t>周文娟</t>
  </si>
  <si>
    <t>MZ0662</t>
  </si>
  <si>
    <t>第二十三考场</t>
  </si>
  <si>
    <t>MZ0585</t>
  </si>
  <si>
    <t>82</t>
  </si>
  <si>
    <t>田惠</t>
  </si>
  <si>
    <t>MZ0625</t>
  </si>
  <si>
    <t>第二十一考场</t>
  </si>
  <si>
    <t>龙明月</t>
  </si>
  <si>
    <t>MZ0545</t>
  </si>
  <si>
    <t>雷文心</t>
  </si>
  <si>
    <t>MZ0598</t>
  </si>
  <si>
    <t>田燕</t>
  </si>
  <si>
    <t>MZ0587</t>
  </si>
  <si>
    <t>吴帮含</t>
  </si>
  <si>
    <t>MZ0551</t>
  </si>
  <si>
    <t>104</t>
  </si>
  <si>
    <t>李淑</t>
  </si>
  <si>
    <t>MZ0647</t>
  </si>
  <si>
    <t>何小明</t>
  </si>
  <si>
    <t>MZ0565</t>
  </si>
  <si>
    <t>101</t>
  </si>
  <si>
    <t>周亚斐</t>
  </si>
  <si>
    <t>MZ0644</t>
  </si>
  <si>
    <t>付玉</t>
  </si>
  <si>
    <t>MZ0607</t>
  </si>
  <si>
    <t>周智艳</t>
  </si>
  <si>
    <t>MZ0619</t>
  </si>
  <si>
    <t>97</t>
  </si>
  <si>
    <t>刘刚</t>
  </si>
  <si>
    <t>MZ0640</t>
  </si>
  <si>
    <t>张琴</t>
  </si>
  <si>
    <t>李印阳</t>
  </si>
  <si>
    <t>MZ0689</t>
  </si>
  <si>
    <t>A48</t>
  </si>
  <si>
    <t>袁黎明</t>
  </si>
  <si>
    <t>MZ0690</t>
  </si>
  <si>
    <t>孙微</t>
  </si>
  <si>
    <t>MZ0684</t>
  </si>
  <si>
    <t>任海伟</t>
  </si>
  <si>
    <t>MZ0681</t>
  </si>
  <si>
    <t>付江斌</t>
  </si>
  <si>
    <t>MZ0682</t>
  </si>
  <si>
    <t>罗素华</t>
  </si>
  <si>
    <t>MZ0692</t>
  </si>
  <si>
    <t>第二十四考场</t>
  </si>
  <si>
    <t>田婧瑶</t>
  </si>
  <si>
    <t>MZ0683</t>
  </si>
  <si>
    <t>廖琴娅</t>
  </si>
  <si>
    <t>MZ0678</t>
  </si>
  <si>
    <t>周颖</t>
  </si>
  <si>
    <t>MZ0680</t>
  </si>
  <si>
    <t>张林丽</t>
  </si>
  <si>
    <t>MZ0686</t>
  </si>
  <si>
    <t>姚艳霞</t>
  </si>
  <si>
    <t>MZ0687</t>
  </si>
  <si>
    <t>丁娇</t>
  </si>
  <si>
    <t>MZ0685</t>
  </si>
  <si>
    <t>MZ0706</t>
  </si>
  <si>
    <t>A39</t>
  </si>
  <si>
    <t>小学科学教师</t>
  </si>
  <si>
    <t>舒秀刚</t>
  </si>
  <si>
    <t>MZ0708</t>
  </si>
  <si>
    <t>孔翠霞</t>
  </si>
  <si>
    <t>MZ0711</t>
  </si>
  <si>
    <t>任文明</t>
  </si>
  <si>
    <t>MZ0718</t>
  </si>
  <si>
    <t>A52</t>
  </si>
  <si>
    <t>廖佳英</t>
  </si>
  <si>
    <t>MZ0720</t>
  </si>
  <si>
    <t>韩丹</t>
  </si>
  <si>
    <t>MZ0724</t>
  </si>
  <si>
    <t>第二十五考场</t>
  </si>
  <si>
    <t>A03</t>
  </si>
  <si>
    <t>初中数学教师</t>
  </si>
  <si>
    <t>兰全明</t>
  </si>
  <si>
    <t>MZ0721</t>
  </si>
  <si>
    <t>杨德文</t>
  </si>
  <si>
    <t>MZ0725</t>
  </si>
  <si>
    <t>王勤</t>
  </si>
  <si>
    <t>MZ0731</t>
  </si>
  <si>
    <t>印江二中</t>
  </si>
  <si>
    <t>A09</t>
  </si>
  <si>
    <t>蔡政权</t>
  </si>
  <si>
    <t>MZ0734</t>
  </si>
  <si>
    <t>杨行</t>
  </si>
  <si>
    <t>MZ0729</t>
  </si>
  <si>
    <t>张震</t>
  </si>
  <si>
    <t>MZ0735</t>
  </si>
  <si>
    <t>MZ0745</t>
  </si>
  <si>
    <t>A13</t>
  </si>
  <si>
    <t>韦运亮</t>
  </si>
  <si>
    <t>MZ0750</t>
  </si>
  <si>
    <t>王才</t>
  </si>
  <si>
    <t>MZ0739</t>
  </si>
  <si>
    <t>杨麒</t>
  </si>
  <si>
    <t>MZ0746</t>
  </si>
  <si>
    <t>安松</t>
  </si>
  <si>
    <t>MZ0749</t>
  </si>
  <si>
    <t>邱玲</t>
  </si>
  <si>
    <t>MZ0747</t>
  </si>
  <si>
    <t>文辉阳</t>
  </si>
  <si>
    <t>MZ0740</t>
  </si>
  <si>
    <t>龙彪</t>
  </si>
  <si>
    <t>MZ0742</t>
  </si>
  <si>
    <t>胡敬尧</t>
  </si>
  <si>
    <t>MZ0748</t>
  </si>
  <si>
    <t>舒磊</t>
  </si>
  <si>
    <t>MZ0752</t>
  </si>
  <si>
    <t>第二十六考场</t>
  </si>
  <si>
    <t>欧彪</t>
  </si>
  <si>
    <t>MZ0744</t>
  </si>
  <si>
    <t>吴世清</t>
  </si>
  <si>
    <t>MZ0736</t>
  </si>
  <si>
    <t>王省</t>
  </si>
  <si>
    <t>MZ0741</t>
  </si>
  <si>
    <t>张琴霞</t>
  </si>
  <si>
    <t>MZ0754</t>
  </si>
  <si>
    <t>A24</t>
  </si>
  <si>
    <t>龙璨婷</t>
  </si>
  <si>
    <t>MZ0762</t>
  </si>
  <si>
    <t>A02</t>
  </si>
  <si>
    <t>初中英语教师</t>
  </si>
  <si>
    <t>邹晓樱</t>
  </si>
  <si>
    <t>MZ0766</t>
  </si>
  <si>
    <t>谢爱丽</t>
  </si>
  <si>
    <t>MZ0759</t>
  </si>
  <si>
    <t>邱娟</t>
  </si>
  <si>
    <t>MZ0828</t>
  </si>
  <si>
    <t>第二十八考场</t>
  </si>
  <si>
    <t>A12</t>
  </si>
  <si>
    <t>冉倍</t>
  </si>
  <si>
    <t>MZ0816</t>
  </si>
  <si>
    <t>龙月根</t>
  </si>
  <si>
    <t>MZ0806</t>
  </si>
  <si>
    <t>第二十七考场</t>
  </si>
  <si>
    <t>李寿丽</t>
  </si>
  <si>
    <t>MZ0825</t>
  </si>
  <si>
    <t>唐明露</t>
  </si>
  <si>
    <t>MZ0815</t>
  </si>
  <si>
    <t>余欢</t>
  </si>
  <si>
    <t>MZ0786</t>
  </si>
  <si>
    <t>杨莎莎</t>
  </si>
  <si>
    <t>MZ0817</t>
  </si>
  <si>
    <t>刘子轩</t>
  </si>
  <si>
    <t>MZ0819</t>
  </si>
  <si>
    <t>罗慧</t>
  </si>
  <si>
    <t>MZ0789</t>
  </si>
  <si>
    <t>冯光群</t>
  </si>
  <si>
    <t>MZ0799</t>
  </si>
  <si>
    <t>骆桂兰</t>
  </si>
  <si>
    <t>MZ0827</t>
  </si>
  <si>
    <t>张晓苇</t>
  </si>
  <si>
    <t>MZ0832</t>
  </si>
  <si>
    <t>A23</t>
  </si>
  <si>
    <t>陈丽娜</t>
  </si>
  <si>
    <t>MZ0830</t>
  </si>
  <si>
    <t>杨艳彬</t>
  </si>
  <si>
    <t>MZ0831</t>
  </si>
  <si>
    <t>张潘</t>
  </si>
  <si>
    <t>MZ0855</t>
  </si>
  <si>
    <t>第二十九考场</t>
  </si>
  <si>
    <t>A05</t>
  </si>
  <si>
    <t>初中历史教师</t>
  </si>
  <si>
    <t>杨芬琴</t>
  </si>
  <si>
    <t>MZ0843</t>
  </si>
  <si>
    <t>陈凯</t>
  </si>
  <si>
    <t>MZ0854</t>
  </si>
  <si>
    <t>谌龙菊</t>
  </si>
  <si>
    <t>MZ0884</t>
  </si>
  <si>
    <t>第三十考场</t>
  </si>
  <si>
    <t>A15</t>
  </si>
  <si>
    <t>黎凤梅</t>
  </si>
  <si>
    <t>MZ0894</t>
  </si>
  <si>
    <t>文富松</t>
  </si>
  <si>
    <t>MZ0883</t>
  </si>
  <si>
    <t>冯敏敏</t>
  </si>
  <si>
    <t>MZ0892</t>
  </si>
  <si>
    <t>张文丽</t>
  </si>
  <si>
    <t>MZ0904</t>
  </si>
  <si>
    <t>第三十一考场</t>
  </si>
  <si>
    <t>A25</t>
  </si>
  <si>
    <t>蒋力力</t>
  </si>
  <si>
    <t>MZ0902</t>
  </si>
  <si>
    <t>MZ0898</t>
  </si>
  <si>
    <t>戴玲</t>
  </si>
  <si>
    <t>MZ0907</t>
  </si>
  <si>
    <t>A32</t>
  </si>
  <si>
    <t>小学思想品德教师</t>
  </si>
  <si>
    <t>张玉琴</t>
  </si>
  <si>
    <t>MZ0919</t>
  </si>
  <si>
    <t>文秋芳</t>
  </si>
  <si>
    <t>MZ0922</t>
  </si>
  <si>
    <t>袁友军</t>
  </si>
  <si>
    <t>MZ0940</t>
  </si>
  <si>
    <t>第三十二考场</t>
  </si>
  <si>
    <t>乡镇中学</t>
  </si>
  <si>
    <t>A18</t>
  </si>
  <si>
    <t>初中地理教师</t>
  </si>
  <si>
    <t>田仁杰</t>
  </si>
  <si>
    <t>MZ0937</t>
  </si>
  <si>
    <t>王仕旭</t>
  </si>
  <si>
    <t>MZ0933</t>
  </si>
  <si>
    <t>李晓艳</t>
  </si>
  <si>
    <t>MZ0948</t>
  </si>
  <si>
    <t>A27</t>
  </si>
  <si>
    <t>陈文</t>
  </si>
  <si>
    <t>MZ0950</t>
  </si>
  <si>
    <t>罗琳</t>
  </si>
  <si>
    <t>MZ0954</t>
  </si>
  <si>
    <t>任光彩</t>
  </si>
  <si>
    <t>MZ0977</t>
  </si>
  <si>
    <t>第三十三考场</t>
  </si>
  <si>
    <t>印江思源学校</t>
  </si>
  <si>
    <t>A04</t>
  </si>
  <si>
    <t>初中政治教师</t>
  </si>
  <si>
    <t>刘巧云</t>
  </si>
  <si>
    <t>MZ0958</t>
  </si>
  <si>
    <t>张权印</t>
  </si>
  <si>
    <t>MZ0959</t>
  </si>
  <si>
    <t>周水琼</t>
  </si>
  <si>
    <t>MZ0986</t>
  </si>
  <si>
    <t>A14</t>
  </si>
  <si>
    <t>张亚琴</t>
  </si>
  <si>
    <t>MZ0978</t>
  </si>
  <si>
    <t>宋桂娟</t>
  </si>
  <si>
    <t>MZ0989</t>
  </si>
  <si>
    <t>先登翔</t>
  </si>
  <si>
    <t>MZ0990</t>
  </si>
  <si>
    <t>第三十四考场</t>
  </si>
  <si>
    <t>苟小艳</t>
  </si>
  <si>
    <t>MZ1015</t>
  </si>
  <si>
    <t>特殊教育学校</t>
  </si>
  <si>
    <t>A53</t>
  </si>
  <si>
    <t>特殊教育教师</t>
  </si>
  <si>
    <t>李诗雨</t>
  </si>
  <si>
    <t>MZ0994</t>
  </si>
  <si>
    <t>黎琴</t>
  </si>
  <si>
    <t>MZ1009</t>
  </si>
  <si>
    <t>瞿敏</t>
  </si>
  <si>
    <t>MZ0998</t>
  </si>
  <si>
    <t>杨润秋</t>
  </si>
  <si>
    <t>MZ1001</t>
  </si>
  <si>
    <t>王萍</t>
  </si>
  <si>
    <t>MZ0997</t>
  </si>
  <si>
    <t>廖丽华</t>
  </si>
  <si>
    <t>MZ1020</t>
  </si>
  <si>
    <t>A30</t>
  </si>
  <si>
    <t>小学数学教师</t>
  </si>
  <si>
    <t>MZ1019</t>
  </si>
  <si>
    <t>简昌宽</t>
  </si>
  <si>
    <t>MZ1021</t>
  </si>
  <si>
    <t>第三十五考场</t>
  </si>
  <si>
    <t>张仕林</t>
  </si>
  <si>
    <t>MZ1026</t>
  </si>
  <si>
    <t>A38</t>
  </si>
  <si>
    <t>杨康</t>
  </si>
  <si>
    <t>MZ1023</t>
  </si>
  <si>
    <t>张丽娟</t>
  </si>
  <si>
    <t>MZ1022</t>
  </si>
  <si>
    <t>马松</t>
  </si>
  <si>
    <t>MZ1039</t>
  </si>
  <si>
    <t>A43</t>
  </si>
  <si>
    <t>陶贤尧</t>
  </si>
  <si>
    <t>MZ1070</t>
  </si>
  <si>
    <t>第三十六考场</t>
  </si>
  <si>
    <t>赵小关</t>
  </si>
  <si>
    <t>MZ1029</t>
  </si>
  <si>
    <t>李开跃</t>
  </si>
  <si>
    <t>MZ1030</t>
  </si>
  <si>
    <t>罗雪</t>
  </si>
  <si>
    <t>MZ1040</t>
  </si>
  <si>
    <t>宋尚珍</t>
  </si>
  <si>
    <t>MZ1062</t>
  </si>
  <si>
    <t>杨光焕</t>
  </si>
  <si>
    <t>MZ1037</t>
  </si>
  <si>
    <t>安治容</t>
  </si>
  <si>
    <t>MZ1043</t>
  </si>
  <si>
    <t>申勤</t>
  </si>
  <si>
    <t>MZ1071</t>
  </si>
  <si>
    <t>龚倩倩</t>
  </si>
  <si>
    <t>MZ1059</t>
  </si>
  <si>
    <t>刘朝奇</t>
  </si>
  <si>
    <t>MZ1027</t>
  </si>
  <si>
    <t>龚亚红</t>
  </si>
  <si>
    <t>MZ1072</t>
  </si>
  <si>
    <t>陈永超</t>
  </si>
  <si>
    <t>MZ1055</t>
  </si>
  <si>
    <t>李忠霞</t>
  </si>
  <si>
    <t>MZ1058</t>
  </si>
  <si>
    <t>李俊</t>
  </si>
  <si>
    <t>MZ1028</t>
  </si>
  <si>
    <t>旷小君</t>
  </si>
  <si>
    <t>MZ1033</t>
  </si>
  <si>
    <t>惠晓雪</t>
  </si>
  <si>
    <t>MZ1068</t>
  </si>
  <si>
    <t>孙力</t>
  </si>
  <si>
    <t>MZ1073</t>
  </si>
  <si>
    <t>梁娅琴</t>
  </si>
  <si>
    <t>袁雨晴</t>
  </si>
  <si>
    <t>MZ1074</t>
  </si>
  <si>
    <t>A49</t>
  </si>
  <si>
    <t>钟燕</t>
  </si>
  <si>
    <t>MZ1076</t>
  </si>
  <si>
    <t>陈玉龙</t>
  </si>
  <si>
    <t>MZ1075</t>
  </si>
  <si>
    <t>王玉珏</t>
  </si>
  <si>
    <t>MZ1095</t>
  </si>
  <si>
    <t>第三十七考场</t>
  </si>
  <si>
    <t>印江四小</t>
  </si>
  <si>
    <t>A41</t>
  </si>
  <si>
    <t>小学体育教师</t>
  </si>
  <si>
    <t>陈晓磊</t>
  </si>
  <si>
    <t>MZ1093</t>
  </si>
  <si>
    <t>杨小伟</t>
  </si>
  <si>
    <t>MZ1087</t>
  </si>
  <si>
    <t>田胜勇</t>
  </si>
  <si>
    <t>MZ1111</t>
  </si>
  <si>
    <t>第三十八考场</t>
  </si>
  <si>
    <t>A46</t>
  </si>
  <si>
    <t>陈磊</t>
  </si>
  <si>
    <t>MZ1101</t>
  </si>
  <si>
    <t>潘勇箭</t>
  </si>
  <si>
    <t>MZ1108</t>
  </si>
  <si>
    <t>冉练练</t>
  </si>
  <si>
    <t>MZ1121</t>
  </si>
  <si>
    <t>县实验幼儿园</t>
  </si>
  <si>
    <t>A54</t>
  </si>
  <si>
    <t>幼儿教师</t>
  </si>
  <si>
    <t>张艳玲</t>
  </si>
  <si>
    <t>MZ1148</t>
  </si>
  <si>
    <t>第三十九考场</t>
  </si>
  <si>
    <t>王珊</t>
  </si>
  <si>
    <t>MZ1144</t>
  </si>
  <si>
    <t>张浩</t>
  </si>
  <si>
    <t>MZ1124</t>
  </si>
  <si>
    <t>杨涛</t>
  </si>
  <si>
    <t>MZ1122</t>
  </si>
  <si>
    <t>徐蔓云</t>
  </si>
  <si>
    <t>MZ1155</t>
  </si>
  <si>
    <t>郑银慧</t>
  </si>
  <si>
    <t>MZ1201</t>
  </si>
  <si>
    <t>第四十一考场</t>
  </si>
  <si>
    <t>印江第二幼儿园</t>
  </si>
  <si>
    <t>A55</t>
  </si>
  <si>
    <t>王玲玲</t>
  </si>
  <si>
    <t>MZ1186</t>
  </si>
  <si>
    <t>第四十考场</t>
  </si>
  <si>
    <t>杨侣念</t>
  </si>
  <si>
    <t>MZ1194</t>
  </si>
  <si>
    <t>姚丽</t>
  </si>
  <si>
    <t>MZ1203</t>
  </si>
  <si>
    <t>杨燕</t>
  </si>
  <si>
    <t>MZ1171</t>
  </si>
  <si>
    <t>杨易</t>
  </si>
  <si>
    <t>MZ1170</t>
  </si>
  <si>
    <t>杨和丽</t>
  </si>
  <si>
    <t>MZ1188</t>
  </si>
  <si>
    <t>杜阿丽</t>
  </si>
  <si>
    <t>MZ1226</t>
  </si>
  <si>
    <t>印江第三幼儿园</t>
  </si>
  <si>
    <t>A56</t>
  </si>
  <si>
    <t>田佳</t>
  </si>
  <si>
    <t>MZ1244</t>
  </si>
  <si>
    <t>第四十二考场</t>
  </si>
  <si>
    <t>MZ1249</t>
  </si>
  <si>
    <t>郭奇慧</t>
  </si>
  <si>
    <t>MZ1225</t>
  </si>
  <si>
    <t>李玉华</t>
  </si>
  <si>
    <t>MZ1247</t>
  </si>
  <si>
    <t>周竹</t>
  </si>
  <si>
    <t>MZ1207</t>
  </si>
  <si>
    <t>罗娇娇</t>
  </si>
  <si>
    <t>MZ1206</t>
  </si>
  <si>
    <t>MZ1235</t>
  </si>
  <si>
    <t>方敏</t>
  </si>
  <si>
    <t>MZ1223</t>
  </si>
  <si>
    <t>张雪霞</t>
  </si>
  <si>
    <t>王婷</t>
  </si>
  <si>
    <t>MZ1279</t>
  </si>
  <si>
    <t>第四十三考场</t>
  </si>
  <si>
    <t>印江第四幼儿园</t>
  </si>
  <si>
    <t>A57</t>
  </si>
  <si>
    <t>刘春玉</t>
  </si>
  <si>
    <t>MZ1294</t>
  </si>
  <si>
    <t>第四十四考场</t>
  </si>
  <si>
    <t>李璧伶</t>
  </si>
  <si>
    <t>MZ1282</t>
  </si>
  <si>
    <t>刘念容</t>
  </si>
  <si>
    <t>MZ1265</t>
  </si>
  <si>
    <t>刘琼</t>
  </si>
  <si>
    <t>MZ1268</t>
  </si>
  <si>
    <t>杨利萍</t>
  </si>
  <si>
    <t>MZ1275</t>
  </si>
  <si>
    <t>肖婷婷</t>
  </si>
  <si>
    <t>MZ1881</t>
  </si>
  <si>
    <t>第六十三考场</t>
  </si>
  <si>
    <t>乡镇幼儿园(含山村幼儿园)</t>
  </si>
  <si>
    <t>A58</t>
  </si>
  <si>
    <t>申小玲</t>
  </si>
  <si>
    <t>MZ1317</t>
  </si>
  <si>
    <t>冯玲云</t>
  </si>
  <si>
    <t>MZ1413</t>
  </si>
  <si>
    <t>第四十八考场</t>
  </si>
  <si>
    <t>吴秋艳</t>
  </si>
  <si>
    <t>MZ1853</t>
  </si>
  <si>
    <t>第六十二考场</t>
  </si>
  <si>
    <t>何叶</t>
  </si>
  <si>
    <t>MZ1890</t>
  </si>
  <si>
    <t>黎钱琴</t>
  </si>
  <si>
    <t>MZ1401</t>
  </si>
  <si>
    <t>第四十七考场</t>
  </si>
  <si>
    <t>杨战江</t>
  </si>
  <si>
    <t>MZ1330</t>
  </si>
  <si>
    <t>第四十五考场</t>
  </si>
  <si>
    <t>刘传娣</t>
  </si>
  <si>
    <t>MZ1666</t>
  </si>
  <si>
    <t>第五十六考场</t>
  </si>
  <si>
    <t>MZ1769</t>
  </si>
  <si>
    <t>第五十九考场</t>
  </si>
  <si>
    <t>黄敏</t>
  </si>
  <si>
    <t>MZ1842</t>
  </si>
  <si>
    <t>李晓娟</t>
  </si>
  <si>
    <t>MZ1783</t>
  </si>
  <si>
    <t>第六十考场</t>
  </si>
  <si>
    <t>何晓艳</t>
  </si>
  <si>
    <t>MZ1841</t>
  </si>
  <si>
    <t>何江艳</t>
  </si>
  <si>
    <t>MZ1309</t>
  </si>
  <si>
    <t>付明聪</t>
  </si>
  <si>
    <t>MZ1497</t>
  </si>
  <si>
    <t>第五十考场</t>
  </si>
  <si>
    <t>MZ1589</t>
  </si>
  <si>
    <t>第五十三考场</t>
  </si>
  <si>
    <t>田晓燕</t>
  </si>
  <si>
    <t>MZ1724</t>
  </si>
  <si>
    <t>第五十八考场</t>
  </si>
  <si>
    <t>路换弟</t>
  </si>
  <si>
    <t>MZ1920</t>
  </si>
  <si>
    <t>第六十四考场</t>
  </si>
  <si>
    <t>杨碧琴</t>
  </si>
  <si>
    <t>MZ1502</t>
  </si>
  <si>
    <t>第五十一考场</t>
  </si>
  <si>
    <t>周琳</t>
  </si>
  <si>
    <t>MZ1583</t>
  </si>
  <si>
    <t>MZ1938</t>
  </si>
  <si>
    <t>第六十五考场</t>
  </si>
  <si>
    <t>李莉莎</t>
  </si>
  <si>
    <t>MZ1372</t>
  </si>
  <si>
    <t>第四十六考场</t>
  </si>
  <si>
    <t>田茂容</t>
  </si>
  <si>
    <t>MZ1400</t>
  </si>
  <si>
    <t>刘敏</t>
  </si>
  <si>
    <t>MZ1536</t>
  </si>
  <si>
    <t>第五十二考场</t>
  </si>
  <si>
    <t>安婷</t>
  </si>
  <si>
    <t>MZ1720</t>
  </si>
  <si>
    <t>苏敏</t>
  </si>
  <si>
    <t>MZ1839</t>
  </si>
  <si>
    <t>胡晓芳</t>
  </si>
  <si>
    <t>MZ1865</t>
  </si>
  <si>
    <t>刘慧</t>
  </si>
  <si>
    <t>MZ1458</t>
  </si>
  <si>
    <t>第四十九考场</t>
  </si>
  <si>
    <t>何江琴</t>
  </si>
  <si>
    <t>MZ1459</t>
  </si>
  <si>
    <t>潘雪</t>
  </si>
  <si>
    <t>MZ1491</t>
  </si>
  <si>
    <t>陈领领</t>
  </si>
  <si>
    <t>MZ1535</t>
  </si>
  <si>
    <t>杨烨</t>
  </si>
  <si>
    <t>MZ1578</t>
  </si>
  <si>
    <t>唐敏</t>
  </si>
  <si>
    <t>MZ1639</t>
  </si>
  <si>
    <t>第五十五考场</t>
  </si>
  <si>
    <t>刘凤春</t>
  </si>
  <si>
    <t>MZ1682</t>
  </si>
  <si>
    <t>第五十七考场</t>
  </si>
  <si>
    <t>安露琴</t>
  </si>
  <si>
    <t>MZ1710</t>
  </si>
  <si>
    <t>龙秋江</t>
  </si>
  <si>
    <t>MZ1780</t>
  </si>
  <si>
    <t>陈灵玲</t>
  </si>
  <si>
    <t>MZ1914</t>
  </si>
  <si>
    <t>张雨</t>
  </si>
  <si>
    <t>MZ1858</t>
  </si>
  <si>
    <t>MZ2094</t>
  </si>
  <si>
    <t>第七十考场</t>
  </si>
  <si>
    <t>A59</t>
  </si>
  <si>
    <t>邹莲双</t>
  </si>
  <si>
    <t>MZ2091</t>
  </si>
  <si>
    <t>张润</t>
  </si>
  <si>
    <t>MZ2263</t>
  </si>
  <si>
    <t>第七十六考场</t>
  </si>
  <si>
    <t>孟亮丽</t>
  </si>
  <si>
    <t>MZ2014</t>
  </si>
  <si>
    <t>第六十八考场</t>
  </si>
  <si>
    <t>杨春燕</t>
  </si>
  <si>
    <t>MZ2083</t>
  </si>
  <si>
    <t>汪开琴</t>
  </si>
  <si>
    <t>MZ2089</t>
  </si>
  <si>
    <t>龚瑞瑞</t>
  </si>
  <si>
    <t>MZ2013</t>
  </si>
  <si>
    <t>邹朵朵</t>
  </si>
  <si>
    <t>MZ2096</t>
  </si>
  <si>
    <t>饶佳</t>
  </si>
  <si>
    <t>MZ2031</t>
  </si>
  <si>
    <t>笔试加分</t>
    <phoneticPr fontId="4" type="noConversion"/>
  </si>
  <si>
    <t>MZ0043</t>
  </si>
  <si>
    <t>吴思</t>
  </si>
  <si>
    <t>MZ1301</t>
  </si>
  <si>
    <t>王玉芝</t>
  </si>
  <si>
    <t>MZ0966</t>
  </si>
  <si>
    <t>吕秀琴</t>
  </si>
  <si>
    <t>MZ0971</t>
  </si>
  <si>
    <t>笔试成绩折合（60%）</t>
    <phoneticPr fontId="4" type="noConversion"/>
  </si>
  <si>
    <t>面试成绩</t>
    <phoneticPr fontId="4" type="noConversion"/>
  </si>
  <si>
    <t>总成绩</t>
    <phoneticPr fontId="4" type="noConversion"/>
  </si>
  <si>
    <t>幼教志愿者加分</t>
    <phoneticPr fontId="4" type="noConversion"/>
  </si>
  <si>
    <t>印江自治县2017年事业单位公开招聘工作人员成绩册</t>
    <phoneticPr fontId="4" type="noConversion"/>
  </si>
  <si>
    <t>面试成绩折合（40%）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</si>
</sst>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2"/>
      <name val="宋体"/>
      <charset val="134"/>
    </font>
    <font>
      <sz val="12"/>
      <name val="仿宋_GB2312"/>
      <family val="3"/>
      <charset val="134"/>
    </font>
    <font>
      <sz val="18"/>
      <name val="宋体"/>
      <charset val="134"/>
    </font>
    <font>
      <sz val="12"/>
      <color indexed="10"/>
      <name val="宋体"/>
      <charset val="134"/>
    </font>
    <font>
      <sz val="9"/>
      <name val="宋体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 wrapText="1" shrinkToFit="1"/>
    </xf>
    <xf numFmtId="0" fontId="1" fillId="0" borderId="1" xfId="1" applyFont="1" applyBorder="1" applyAlignment="1">
      <alignment horizontal="center" vertical="center" shrinkToFit="1"/>
    </xf>
    <xf numFmtId="0" fontId="1" fillId="0" borderId="1" xfId="1" applyFont="1" applyBorder="1" applyAlignment="1">
      <alignment horizontal="center" vertical="center" wrapText="1" shrinkToFit="1"/>
    </xf>
    <xf numFmtId="49" fontId="1" fillId="0" borderId="1" xfId="1" applyNumberFormat="1" applyFont="1" applyBorder="1" applyAlignment="1">
      <alignment horizontal="center" vertical="center" shrinkToFit="1"/>
    </xf>
    <xf numFmtId="49" fontId="1" fillId="0" borderId="1" xfId="1" applyNumberFormat="1" applyFont="1" applyFill="1" applyBorder="1" applyAlignment="1">
      <alignment horizontal="center" vertical="center" shrinkToFit="1"/>
    </xf>
    <xf numFmtId="0" fontId="1" fillId="0" borderId="1" xfId="1" applyFont="1" applyFill="1" applyBorder="1" applyAlignment="1">
      <alignment horizontal="center" vertical="center" shrinkToFit="1"/>
    </xf>
    <xf numFmtId="0" fontId="0" fillId="0" borderId="1" xfId="1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 shrinkToFit="1"/>
    </xf>
    <xf numFmtId="0" fontId="1" fillId="0" borderId="1" xfId="1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1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1" fillId="0" borderId="1" xfId="1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9" fontId="1" fillId="0" borderId="1" xfId="1" applyNumberFormat="1" applyFont="1" applyBorder="1" applyAlignment="1">
      <alignment horizontal="center" vertical="center" shrinkToFit="1"/>
    </xf>
    <xf numFmtId="49" fontId="1" fillId="0" borderId="1" xfId="1" applyNumberFormat="1" applyFont="1" applyBorder="1" applyAlignment="1">
      <alignment horizontal="center" vertical="center" wrapText="1" shrinkToFit="1"/>
    </xf>
    <xf numFmtId="49" fontId="1" fillId="0" borderId="1" xfId="1" applyNumberFormat="1" applyFont="1" applyBorder="1" applyAlignment="1">
      <alignment horizontal="center" vertical="center" shrinkToFit="1"/>
    </xf>
  </cellXfs>
  <cellStyles count="2">
    <cellStyle name="常规" xfId="0" builtinId="0"/>
    <cellStyle name="常规_Sheet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644"/>
  <sheetViews>
    <sheetView tabSelected="1" workbookViewId="0">
      <selection activeCell="T6" sqref="T6"/>
    </sheetView>
  </sheetViews>
  <sheetFormatPr defaultRowHeight="14.25"/>
  <cols>
    <col min="1" max="1" width="5.375" style="1" customWidth="1"/>
    <col min="2" max="2" width="8" style="2" customWidth="1"/>
    <col min="3" max="3" width="8.25" style="2" customWidth="1"/>
    <col min="4" max="4" width="12.5" style="2" customWidth="1"/>
    <col min="5" max="5" width="11.875" style="2" customWidth="1"/>
    <col min="6" max="6" width="10.125" style="2" customWidth="1"/>
    <col min="7" max="7" width="7.125" style="2" customWidth="1"/>
    <col min="8" max="8" width="7.25" style="2" customWidth="1"/>
    <col min="9" max="9" width="5.75" style="2" customWidth="1"/>
    <col min="10" max="10" width="9.5" style="2" customWidth="1"/>
    <col min="11" max="11" width="7.5" style="2" customWidth="1"/>
    <col min="12" max="12" width="6.625" style="2" customWidth="1"/>
    <col min="13" max="13" width="8.375" style="2" customWidth="1"/>
    <col min="14" max="14" width="13.625" style="2" customWidth="1"/>
    <col min="15" max="15" width="8" style="3" customWidth="1"/>
    <col min="16" max="16" width="12.875" style="1" customWidth="1"/>
    <col min="17" max="17" width="8.75" style="1" customWidth="1"/>
    <col min="18" max="16384" width="9" style="1"/>
  </cols>
  <sheetData>
    <row r="1" spans="1:19" ht="39" customHeight="1">
      <c r="A1" s="28" t="s">
        <v>912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9" ht="20.25" customHeight="1">
      <c r="A2" s="31" t="s">
        <v>52</v>
      </c>
      <c r="B2" s="22" t="s">
        <v>53</v>
      </c>
      <c r="C2" s="22" t="s">
        <v>54</v>
      </c>
      <c r="D2" s="22" t="s">
        <v>55</v>
      </c>
      <c r="E2" s="22" t="s">
        <v>56</v>
      </c>
      <c r="F2" s="22" t="s">
        <v>57</v>
      </c>
      <c r="G2" s="22" t="s">
        <v>58</v>
      </c>
      <c r="H2" s="26" t="s">
        <v>59</v>
      </c>
      <c r="I2" s="22" t="s">
        <v>60</v>
      </c>
      <c r="J2" s="22"/>
      <c r="K2" s="22" t="s">
        <v>61</v>
      </c>
      <c r="L2" s="22" t="s">
        <v>900</v>
      </c>
      <c r="M2" s="22" t="s">
        <v>51</v>
      </c>
      <c r="N2" s="22" t="s">
        <v>908</v>
      </c>
      <c r="O2" s="30" t="s">
        <v>909</v>
      </c>
      <c r="P2" s="22" t="s">
        <v>913</v>
      </c>
      <c r="Q2" s="23" t="s">
        <v>911</v>
      </c>
      <c r="R2" s="27" t="s">
        <v>910</v>
      </c>
      <c r="S2" s="25"/>
    </row>
    <row r="3" spans="1:19" ht="30" customHeight="1">
      <c r="A3" s="32"/>
      <c r="B3" s="22"/>
      <c r="C3" s="22"/>
      <c r="D3" s="22"/>
      <c r="E3" s="22"/>
      <c r="F3" s="22"/>
      <c r="G3" s="22"/>
      <c r="H3" s="22"/>
      <c r="I3" s="4" t="s">
        <v>62</v>
      </c>
      <c r="J3" s="6" t="s">
        <v>63</v>
      </c>
      <c r="K3" s="22"/>
      <c r="L3" s="22"/>
      <c r="M3" s="22"/>
      <c r="N3" s="22"/>
      <c r="O3" s="22"/>
      <c r="P3" s="22"/>
      <c r="Q3" s="24"/>
      <c r="R3" s="27"/>
      <c r="S3" s="25"/>
    </row>
    <row r="4" spans="1:19" ht="30" customHeight="1">
      <c r="A4" s="8" t="s">
        <v>82</v>
      </c>
      <c r="B4" s="9" t="s">
        <v>197</v>
      </c>
      <c r="C4" s="9" t="s">
        <v>198</v>
      </c>
      <c r="D4" s="9" t="s">
        <v>199</v>
      </c>
      <c r="E4" s="9" t="s">
        <v>68</v>
      </c>
      <c r="F4" s="9" t="s">
        <v>69</v>
      </c>
      <c r="G4" s="9" t="s">
        <v>70</v>
      </c>
      <c r="H4" s="9" t="s">
        <v>136</v>
      </c>
      <c r="I4" s="8" t="s">
        <v>200</v>
      </c>
      <c r="J4" s="9" t="s">
        <v>201</v>
      </c>
      <c r="K4" s="3">
        <v>66</v>
      </c>
      <c r="L4" s="3"/>
      <c r="M4" s="19">
        <f t="shared" ref="M4:M67" si="0">K4+L4</f>
        <v>66</v>
      </c>
      <c r="N4" s="19">
        <f>M4*0.6</f>
        <v>39.6</v>
      </c>
      <c r="O4" s="20">
        <v>87.33</v>
      </c>
      <c r="P4" s="19">
        <f>O4*0.4</f>
        <v>34.932000000000002</v>
      </c>
      <c r="Q4" s="3"/>
      <c r="R4" s="19">
        <f>N4+P4+Q4</f>
        <v>74.532000000000011</v>
      </c>
    </row>
    <row r="5" spans="1:19" ht="30" customHeight="1">
      <c r="A5" s="8" t="s">
        <v>64</v>
      </c>
      <c r="B5" s="9" t="s">
        <v>202</v>
      </c>
      <c r="C5" s="9" t="s">
        <v>203</v>
      </c>
      <c r="D5" s="9" t="s">
        <v>199</v>
      </c>
      <c r="E5" s="9" t="s">
        <v>68</v>
      </c>
      <c r="F5" s="9" t="s">
        <v>69</v>
      </c>
      <c r="G5" s="9" t="s">
        <v>70</v>
      </c>
      <c r="H5" s="9" t="s">
        <v>136</v>
      </c>
      <c r="I5" s="8" t="s">
        <v>200</v>
      </c>
      <c r="J5" s="9" t="s">
        <v>201</v>
      </c>
      <c r="K5" s="3">
        <v>65</v>
      </c>
      <c r="L5" s="3"/>
      <c r="M5" s="19">
        <f t="shared" si="0"/>
        <v>65</v>
      </c>
      <c r="N5" s="19">
        <f t="shared" ref="N5:N68" si="1">M5*0.6</f>
        <v>39</v>
      </c>
      <c r="O5" s="20">
        <v>83.33</v>
      </c>
      <c r="P5" s="19">
        <f t="shared" ref="P5:P68" si="2">O5*0.4</f>
        <v>33.332000000000001</v>
      </c>
      <c r="Q5" s="3"/>
      <c r="R5" s="19">
        <f t="shared" ref="R5:R68" si="3">N5+P5+Q5</f>
        <v>72.331999999999994</v>
      </c>
    </row>
    <row r="6" spans="1:19" ht="30" customHeight="1">
      <c r="A6" s="8" t="s">
        <v>92</v>
      </c>
      <c r="B6" s="9" t="s">
        <v>204</v>
      </c>
      <c r="C6" s="9" t="s">
        <v>205</v>
      </c>
      <c r="D6" s="9" t="s">
        <v>199</v>
      </c>
      <c r="E6" s="9" t="s">
        <v>68</v>
      </c>
      <c r="F6" s="9" t="s">
        <v>69</v>
      </c>
      <c r="G6" s="9" t="s">
        <v>70</v>
      </c>
      <c r="H6" s="9" t="s">
        <v>136</v>
      </c>
      <c r="I6" s="8" t="s">
        <v>200</v>
      </c>
      <c r="J6" s="9" t="s">
        <v>201</v>
      </c>
      <c r="K6" s="3">
        <v>64</v>
      </c>
      <c r="L6" s="3"/>
      <c r="M6" s="19">
        <f t="shared" si="0"/>
        <v>64</v>
      </c>
      <c r="N6" s="19">
        <f t="shared" si="1"/>
        <v>38.4</v>
      </c>
      <c r="O6" s="20">
        <v>90</v>
      </c>
      <c r="P6" s="19">
        <f t="shared" si="2"/>
        <v>36</v>
      </c>
      <c r="Q6" s="3"/>
      <c r="R6" s="19">
        <f t="shared" si="3"/>
        <v>74.400000000000006</v>
      </c>
    </row>
    <row r="7" spans="1:19" ht="30" customHeight="1">
      <c r="A7" s="8" t="s">
        <v>74</v>
      </c>
      <c r="B7" s="9" t="s">
        <v>512</v>
      </c>
      <c r="C7" s="9" t="s">
        <v>513</v>
      </c>
      <c r="D7" s="9" t="s">
        <v>502</v>
      </c>
      <c r="E7" s="9" t="s">
        <v>68</v>
      </c>
      <c r="F7" s="9" t="s">
        <v>69</v>
      </c>
      <c r="G7" s="9" t="s">
        <v>70</v>
      </c>
      <c r="H7" s="9" t="s">
        <v>136</v>
      </c>
      <c r="I7" s="8" t="s">
        <v>514</v>
      </c>
      <c r="J7" s="9" t="s">
        <v>515</v>
      </c>
      <c r="K7" s="3">
        <v>77.5</v>
      </c>
      <c r="L7" s="3"/>
      <c r="M7" s="19">
        <f t="shared" si="0"/>
        <v>77.5</v>
      </c>
      <c r="N7" s="19">
        <f t="shared" si="1"/>
        <v>46.5</v>
      </c>
      <c r="O7" s="20">
        <v>83.67</v>
      </c>
      <c r="P7" s="19">
        <f t="shared" si="2"/>
        <v>33.468000000000004</v>
      </c>
      <c r="Q7" s="3"/>
      <c r="R7" s="19">
        <f t="shared" si="3"/>
        <v>79.968000000000004</v>
      </c>
    </row>
    <row r="8" spans="1:19" ht="30" customHeight="1">
      <c r="A8" s="8" t="s">
        <v>96</v>
      </c>
      <c r="B8" s="9" t="s">
        <v>516</v>
      </c>
      <c r="C8" s="9" t="s">
        <v>517</v>
      </c>
      <c r="D8" s="9" t="s">
        <v>502</v>
      </c>
      <c r="E8" s="9" t="s">
        <v>68</v>
      </c>
      <c r="F8" s="9" t="s">
        <v>69</v>
      </c>
      <c r="G8" s="9" t="s">
        <v>70</v>
      </c>
      <c r="H8" s="9" t="s">
        <v>136</v>
      </c>
      <c r="I8" s="8" t="s">
        <v>514</v>
      </c>
      <c r="J8" s="9" t="s">
        <v>515</v>
      </c>
      <c r="K8" s="3">
        <v>76.5</v>
      </c>
      <c r="L8" s="3"/>
      <c r="M8" s="19">
        <f t="shared" si="0"/>
        <v>76.5</v>
      </c>
      <c r="N8" s="19">
        <f t="shared" si="1"/>
        <v>45.9</v>
      </c>
      <c r="O8" s="20">
        <v>87.67</v>
      </c>
      <c r="P8" s="19">
        <f t="shared" si="2"/>
        <v>35.068000000000005</v>
      </c>
      <c r="Q8" s="3"/>
      <c r="R8" s="19">
        <f t="shared" si="3"/>
        <v>80.968000000000004</v>
      </c>
    </row>
    <row r="9" spans="1:19" ht="30" customHeight="1">
      <c r="A9" s="8" t="s">
        <v>91</v>
      </c>
      <c r="B9" s="9" t="s">
        <v>518</v>
      </c>
      <c r="C9" s="9" t="s">
        <v>519</v>
      </c>
      <c r="D9" s="9" t="s">
        <v>502</v>
      </c>
      <c r="E9" s="9" t="s">
        <v>68</v>
      </c>
      <c r="F9" s="9" t="s">
        <v>69</v>
      </c>
      <c r="G9" s="9" t="s">
        <v>70</v>
      </c>
      <c r="H9" s="9" t="s">
        <v>136</v>
      </c>
      <c r="I9" s="8" t="s">
        <v>514</v>
      </c>
      <c r="J9" s="9" t="s">
        <v>515</v>
      </c>
      <c r="K9" s="3">
        <v>75.5</v>
      </c>
      <c r="L9" s="3"/>
      <c r="M9" s="19">
        <f t="shared" si="0"/>
        <v>75.5</v>
      </c>
      <c r="N9" s="19">
        <f t="shared" si="1"/>
        <v>45.3</v>
      </c>
      <c r="O9" s="20">
        <v>82.67</v>
      </c>
      <c r="P9" s="19">
        <f t="shared" si="2"/>
        <v>33.068000000000005</v>
      </c>
      <c r="Q9" s="3"/>
      <c r="R9" s="19">
        <f t="shared" si="3"/>
        <v>78.367999999999995</v>
      </c>
    </row>
    <row r="10" spans="1:19" ht="30" customHeight="1">
      <c r="A10" s="8" t="s">
        <v>91</v>
      </c>
      <c r="B10" s="9" t="s">
        <v>463</v>
      </c>
      <c r="C10" s="9" t="s">
        <v>464</v>
      </c>
      <c r="D10" s="9" t="s">
        <v>465</v>
      </c>
      <c r="E10" s="9" t="s">
        <v>68</v>
      </c>
      <c r="F10" s="9" t="s">
        <v>69</v>
      </c>
      <c r="G10" s="9" t="s">
        <v>70</v>
      </c>
      <c r="H10" s="9" t="s">
        <v>298</v>
      </c>
      <c r="I10" s="8" t="s">
        <v>466</v>
      </c>
      <c r="J10" s="9" t="s">
        <v>467</v>
      </c>
      <c r="K10" s="3">
        <v>53</v>
      </c>
      <c r="L10" s="3"/>
      <c r="M10" s="19">
        <f t="shared" si="0"/>
        <v>53</v>
      </c>
      <c r="N10" s="19">
        <f t="shared" si="1"/>
        <v>31.799999999999997</v>
      </c>
      <c r="O10" s="20">
        <v>89.67</v>
      </c>
      <c r="P10" s="19">
        <f t="shared" si="2"/>
        <v>35.868000000000002</v>
      </c>
      <c r="Q10" s="3"/>
      <c r="R10" s="19">
        <f t="shared" si="3"/>
        <v>67.668000000000006</v>
      </c>
    </row>
    <row r="11" spans="1:19" ht="30" customHeight="1">
      <c r="A11" s="8" t="s">
        <v>93</v>
      </c>
      <c r="B11" s="9" t="s">
        <v>468</v>
      </c>
      <c r="C11" s="9" t="s">
        <v>469</v>
      </c>
      <c r="D11" s="9" t="s">
        <v>465</v>
      </c>
      <c r="E11" s="9" t="s">
        <v>68</v>
      </c>
      <c r="F11" s="9" t="s">
        <v>69</v>
      </c>
      <c r="G11" s="9" t="s">
        <v>70</v>
      </c>
      <c r="H11" s="9" t="s">
        <v>298</v>
      </c>
      <c r="I11" s="8" t="s">
        <v>466</v>
      </c>
      <c r="J11" s="9" t="s">
        <v>467</v>
      </c>
      <c r="K11" s="3">
        <v>50</v>
      </c>
      <c r="L11" s="3"/>
      <c r="M11" s="19">
        <f t="shared" si="0"/>
        <v>50</v>
      </c>
      <c r="N11" s="19">
        <f t="shared" si="1"/>
        <v>30</v>
      </c>
      <c r="O11" s="20">
        <v>93.67</v>
      </c>
      <c r="P11" s="19">
        <f t="shared" si="2"/>
        <v>37.468000000000004</v>
      </c>
      <c r="Q11" s="3"/>
      <c r="R11" s="19">
        <f t="shared" si="3"/>
        <v>67.468000000000004</v>
      </c>
    </row>
    <row r="12" spans="1:19" ht="30" customHeight="1">
      <c r="A12" s="8" t="s">
        <v>94</v>
      </c>
      <c r="B12" s="9" t="s">
        <v>470</v>
      </c>
      <c r="C12" s="9" t="s">
        <v>471</v>
      </c>
      <c r="D12" s="9" t="s">
        <v>465</v>
      </c>
      <c r="E12" s="9" t="s">
        <v>68</v>
      </c>
      <c r="F12" s="9" t="s">
        <v>69</v>
      </c>
      <c r="G12" s="9" t="s">
        <v>70</v>
      </c>
      <c r="H12" s="9" t="s">
        <v>298</v>
      </c>
      <c r="I12" s="8" t="s">
        <v>466</v>
      </c>
      <c r="J12" s="9" t="s">
        <v>467</v>
      </c>
      <c r="K12" s="3">
        <v>38</v>
      </c>
      <c r="L12" s="3"/>
      <c r="M12" s="19">
        <f t="shared" si="0"/>
        <v>38</v>
      </c>
      <c r="N12" s="19">
        <f t="shared" si="1"/>
        <v>22.8</v>
      </c>
      <c r="O12" s="20"/>
      <c r="P12" s="19">
        <f t="shared" si="2"/>
        <v>0</v>
      </c>
      <c r="Q12" s="3"/>
      <c r="R12" s="19">
        <f t="shared" si="3"/>
        <v>22.8</v>
      </c>
    </row>
    <row r="13" spans="1:19" ht="30" customHeight="1">
      <c r="A13" s="8" t="s">
        <v>150</v>
      </c>
      <c r="B13" s="9" t="s">
        <v>603</v>
      </c>
      <c r="C13" s="9" t="s">
        <v>604</v>
      </c>
      <c r="D13" s="9" t="s">
        <v>605</v>
      </c>
      <c r="E13" s="9" t="s">
        <v>68</v>
      </c>
      <c r="F13" s="9" t="s">
        <v>69</v>
      </c>
      <c r="G13" s="9" t="s">
        <v>70</v>
      </c>
      <c r="H13" s="9" t="s">
        <v>606</v>
      </c>
      <c r="I13" s="8" t="s">
        <v>607</v>
      </c>
      <c r="J13" s="9" t="s">
        <v>608</v>
      </c>
      <c r="K13" s="3">
        <v>68</v>
      </c>
      <c r="L13" s="3"/>
      <c r="M13" s="19">
        <f t="shared" si="0"/>
        <v>68</v>
      </c>
      <c r="N13" s="19">
        <f t="shared" si="1"/>
        <v>40.799999999999997</v>
      </c>
      <c r="O13" s="20">
        <v>88</v>
      </c>
      <c r="P13" s="19">
        <f t="shared" si="2"/>
        <v>35.200000000000003</v>
      </c>
      <c r="Q13" s="3"/>
      <c r="R13" s="19">
        <f t="shared" si="3"/>
        <v>76</v>
      </c>
    </row>
    <row r="14" spans="1:19" ht="30" customHeight="1">
      <c r="A14" s="8" t="s">
        <v>91</v>
      </c>
      <c r="B14" s="9" t="s">
        <v>609</v>
      </c>
      <c r="C14" s="9" t="s">
        <v>610</v>
      </c>
      <c r="D14" s="9" t="s">
        <v>588</v>
      </c>
      <c r="E14" s="9" t="s">
        <v>68</v>
      </c>
      <c r="F14" s="9" t="s">
        <v>69</v>
      </c>
      <c r="G14" s="9" t="s">
        <v>70</v>
      </c>
      <c r="H14" s="9" t="s">
        <v>606</v>
      </c>
      <c r="I14" s="8" t="s">
        <v>607</v>
      </c>
      <c r="J14" s="9" t="s">
        <v>608</v>
      </c>
      <c r="K14" s="3">
        <v>63</v>
      </c>
      <c r="L14" s="3"/>
      <c r="M14" s="19">
        <f t="shared" si="0"/>
        <v>63</v>
      </c>
      <c r="N14" s="19">
        <f t="shared" si="1"/>
        <v>37.799999999999997</v>
      </c>
      <c r="O14" s="20"/>
      <c r="P14" s="19">
        <f t="shared" si="2"/>
        <v>0</v>
      </c>
      <c r="Q14" s="3"/>
      <c r="R14" s="19">
        <f t="shared" si="3"/>
        <v>37.799999999999997</v>
      </c>
    </row>
    <row r="15" spans="1:19" ht="30" customHeight="1">
      <c r="A15" s="8" t="s">
        <v>94</v>
      </c>
      <c r="B15" s="9" t="s">
        <v>611</v>
      </c>
      <c r="C15" s="9" t="s">
        <v>612</v>
      </c>
      <c r="D15" s="9" t="s">
        <v>588</v>
      </c>
      <c r="E15" s="9" t="s">
        <v>68</v>
      </c>
      <c r="F15" s="9" t="s">
        <v>69</v>
      </c>
      <c r="G15" s="9" t="s">
        <v>70</v>
      </c>
      <c r="H15" s="9" t="s">
        <v>606</v>
      </c>
      <c r="I15" s="8" t="s">
        <v>607</v>
      </c>
      <c r="J15" s="9" t="s">
        <v>608</v>
      </c>
      <c r="K15" s="3">
        <v>60</v>
      </c>
      <c r="L15" s="3"/>
      <c r="M15" s="19">
        <f t="shared" si="0"/>
        <v>60</v>
      </c>
      <c r="N15" s="19">
        <f t="shared" si="1"/>
        <v>36</v>
      </c>
      <c r="O15" s="20"/>
      <c r="P15" s="19">
        <f t="shared" si="2"/>
        <v>0</v>
      </c>
      <c r="Q15" s="3"/>
      <c r="R15" s="19">
        <f t="shared" si="3"/>
        <v>36</v>
      </c>
    </row>
    <row r="16" spans="1:19" ht="30" customHeight="1">
      <c r="A16" s="8" t="s">
        <v>87</v>
      </c>
      <c r="B16" s="9" t="s">
        <v>904</v>
      </c>
      <c r="C16" s="9" t="s">
        <v>905</v>
      </c>
      <c r="D16" s="9" t="s">
        <v>605</v>
      </c>
      <c r="E16" s="9" t="s">
        <v>68</v>
      </c>
      <c r="F16" s="9" t="s">
        <v>69</v>
      </c>
      <c r="G16" s="9" t="s">
        <v>70</v>
      </c>
      <c r="H16" s="9" t="s">
        <v>606</v>
      </c>
      <c r="I16" s="8" t="s">
        <v>607</v>
      </c>
      <c r="J16" s="9" t="s">
        <v>608</v>
      </c>
      <c r="K16" s="3">
        <v>60</v>
      </c>
      <c r="L16" s="3"/>
      <c r="M16" s="19">
        <f t="shared" si="0"/>
        <v>60</v>
      </c>
      <c r="N16" s="19">
        <f t="shared" si="1"/>
        <v>36</v>
      </c>
      <c r="O16" s="20"/>
      <c r="P16" s="19">
        <f t="shared" si="2"/>
        <v>0</v>
      </c>
      <c r="Q16" s="3"/>
      <c r="R16" s="19">
        <f t="shared" si="3"/>
        <v>36</v>
      </c>
    </row>
    <row r="17" spans="1:18" ht="30" customHeight="1">
      <c r="A17" s="8" t="s">
        <v>85</v>
      </c>
      <c r="B17" s="9" t="s">
        <v>906</v>
      </c>
      <c r="C17" s="9" t="s">
        <v>907</v>
      </c>
      <c r="D17" s="9" t="s">
        <v>605</v>
      </c>
      <c r="E17" s="9" t="s">
        <v>68</v>
      </c>
      <c r="F17" s="9" t="s">
        <v>69</v>
      </c>
      <c r="G17" s="9" t="s">
        <v>70</v>
      </c>
      <c r="H17" s="9" t="s">
        <v>606</v>
      </c>
      <c r="I17" s="8" t="s">
        <v>607</v>
      </c>
      <c r="J17" s="9" t="s">
        <v>608</v>
      </c>
      <c r="K17" s="3">
        <v>60</v>
      </c>
      <c r="L17" s="3"/>
      <c r="M17" s="19">
        <f t="shared" si="0"/>
        <v>60</v>
      </c>
      <c r="N17" s="19">
        <f t="shared" si="1"/>
        <v>36</v>
      </c>
      <c r="O17" s="20"/>
      <c r="P17" s="19">
        <f t="shared" si="2"/>
        <v>0</v>
      </c>
      <c r="Q17" s="3"/>
      <c r="R17" s="19">
        <f t="shared" si="3"/>
        <v>36</v>
      </c>
    </row>
    <row r="18" spans="1:18" ht="30" customHeight="1">
      <c r="A18" s="8" t="s">
        <v>150</v>
      </c>
      <c r="B18" s="9" t="s">
        <v>552</v>
      </c>
      <c r="C18" s="9" t="s">
        <v>553</v>
      </c>
      <c r="D18" s="9" t="s">
        <v>554</v>
      </c>
      <c r="E18" s="9" t="s">
        <v>68</v>
      </c>
      <c r="F18" s="9" t="s">
        <v>69</v>
      </c>
      <c r="G18" s="9" t="s">
        <v>70</v>
      </c>
      <c r="H18" s="9" t="s">
        <v>298</v>
      </c>
      <c r="I18" s="8" t="s">
        <v>555</v>
      </c>
      <c r="J18" s="9" t="s">
        <v>556</v>
      </c>
      <c r="K18" s="3">
        <v>80.5</v>
      </c>
      <c r="L18" s="3"/>
      <c r="M18" s="19">
        <f t="shared" si="0"/>
        <v>80.5</v>
      </c>
      <c r="N18" s="19">
        <f t="shared" si="1"/>
        <v>48.3</v>
      </c>
      <c r="O18" s="20"/>
      <c r="P18" s="19">
        <f t="shared" si="2"/>
        <v>0</v>
      </c>
      <c r="Q18" s="3"/>
      <c r="R18" s="19">
        <f t="shared" si="3"/>
        <v>48.3</v>
      </c>
    </row>
    <row r="19" spans="1:18" ht="30" customHeight="1">
      <c r="A19" s="8" t="s">
        <v>96</v>
      </c>
      <c r="B19" s="9" t="s">
        <v>557</v>
      </c>
      <c r="C19" s="9" t="s">
        <v>558</v>
      </c>
      <c r="D19" s="9" t="s">
        <v>554</v>
      </c>
      <c r="E19" s="9" t="s">
        <v>68</v>
      </c>
      <c r="F19" s="9" t="s">
        <v>69</v>
      </c>
      <c r="G19" s="9" t="s">
        <v>70</v>
      </c>
      <c r="H19" s="9" t="s">
        <v>298</v>
      </c>
      <c r="I19" s="8" t="s">
        <v>555</v>
      </c>
      <c r="J19" s="9" t="s">
        <v>556</v>
      </c>
      <c r="K19" s="3">
        <v>79.5</v>
      </c>
      <c r="L19" s="3"/>
      <c r="M19" s="19">
        <f t="shared" si="0"/>
        <v>79.5</v>
      </c>
      <c r="N19" s="19">
        <f t="shared" si="1"/>
        <v>47.699999999999996</v>
      </c>
      <c r="O19" s="20">
        <v>81.67</v>
      </c>
      <c r="P19" s="19">
        <f t="shared" si="2"/>
        <v>32.667999999999999</v>
      </c>
      <c r="Q19" s="3"/>
      <c r="R19" s="19">
        <f t="shared" si="3"/>
        <v>80.367999999999995</v>
      </c>
    </row>
    <row r="20" spans="1:18" ht="30" customHeight="1">
      <c r="A20" s="8" t="s">
        <v>86</v>
      </c>
      <c r="B20" s="9" t="s">
        <v>559</v>
      </c>
      <c r="C20" s="9" t="s">
        <v>560</v>
      </c>
      <c r="D20" s="9" t="s">
        <v>554</v>
      </c>
      <c r="E20" s="9" t="s">
        <v>68</v>
      </c>
      <c r="F20" s="9" t="s">
        <v>69</v>
      </c>
      <c r="G20" s="9" t="s">
        <v>70</v>
      </c>
      <c r="H20" s="9" t="s">
        <v>298</v>
      </c>
      <c r="I20" s="8" t="s">
        <v>555</v>
      </c>
      <c r="J20" s="9" t="s">
        <v>556</v>
      </c>
      <c r="K20" s="3">
        <v>77</v>
      </c>
      <c r="L20" s="3"/>
      <c r="M20" s="19">
        <f t="shared" si="0"/>
        <v>77</v>
      </c>
      <c r="N20" s="19">
        <f t="shared" si="1"/>
        <v>46.199999999999996</v>
      </c>
      <c r="O20" s="20">
        <v>91.33</v>
      </c>
      <c r="P20" s="19">
        <f t="shared" si="2"/>
        <v>36.532000000000004</v>
      </c>
      <c r="Q20" s="3"/>
      <c r="R20" s="19">
        <f t="shared" si="3"/>
        <v>82.731999999999999</v>
      </c>
    </row>
    <row r="21" spans="1:18" ht="30" customHeight="1">
      <c r="A21" s="8" t="s">
        <v>97</v>
      </c>
      <c r="B21" s="9" t="s">
        <v>307</v>
      </c>
      <c r="C21" s="9" t="s">
        <v>308</v>
      </c>
      <c r="D21" s="9" t="s">
        <v>309</v>
      </c>
      <c r="E21" s="9" t="s">
        <v>68</v>
      </c>
      <c r="F21" s="9" t="s">
        <v>69</v>
      </c>
      <c r="G21" s="9" t="s">
        <v>70</v>
      </c>
      <c r="H21" s="9" t="s">
        <v>310</v>
      </c>
      <c r="I21" s="8" t="s">
        <v>311</v>
      </c>
      <c r="J21" s="9" t="s">
        <v>312</v>
      </c>
      <c r="K21" s="3">
        <v>90</v>
      </c>
      <c r="L21" s="3"/>
      <c r="M21" s="19">
        <f t="shared" si="0"/>
        <v>90</v>
      </c>
      <c r="N21" s="19">
        <f t="shared" si="1"/>
        <v>54</v>
      </c>
      <c r="O21" s="20">
        <v>84.17</v>
      </c>
      <c r="P21" s="19">
        <f t="shared" si="2"/>
        <v>33.667999999999999</v>
      </c>
      <c r="Q21" s="3"/>
      <c r="R21" s="19">
        <f t="shared" si="3"/>
        <v>87.668000000000006</v>
      </c>
    </row>
    <row r="22" spans="1:18" ht="30" customHeight="1">
      <c r="A22" s="8" t="s">
        <v>87</v>
      </c>
      <c r="B22" s="9" t="s">
        <v>313</v>
      </c>
      <c r="C22" s="9" t="s">
        <v>314</v>
      </c>
      <c r="D22" s="9" t="s">
        <v>309</v>
      </c>
      <c r="E22" s="9" t="s">
        <v>68</v>
      </c>
      <c r="F22" s="9" t="s">
        <v>69</v>
      </c>
      <c r="G22" s="9" t="s">
        <v>70</v>
      </c>
      <c r="H22" s="9" t="s">
        <v>310</v>
      </c>
      <c r="I22" s="8" t="s">
        <v>311</v>
      </c>
      <c r="J22" s="9" t="s">
        <v>312</v>
      </c>
      <c r="K22" s="3">
        <v>87</v>
      </c>
      <c r="L22" s="3"/>
      <c r="M22" s="19">
        <f t="shared" si="0"/>
        <v>87</v>
      </c>
      <c r="N22" s="19">
        <f t="shared" si="1"/>
        <v>52.199999999999996</v>
      </c>
      <c r="O22" s="20">
        <v>84.67</v>
      </c>
      <c r="P22" s="19">
        <f t="shared" si="2"/>
        <v>33.868000000000002</v>
      </c>
      <c r="Q22" s="3"/>
      <c r="R22" s="19">
        <f t="shared" si="3"/>
        <v>86.067999999999998</v>
      </c>
    </row>
    <row r="23" spans="1:18" ht="30" customHeight="1">
      <c r="A23" s="8" t="s">
        <v>90</v>
      </c>
      <c r="B23" s="9" t="s">
        <v>315</v>
      </c>
      <c r="C23" s="9" t="s">
        <v>316</v>
      </c>
      <c r="D23" s="9" t="s">
        <v>309</v>
      </c>
      <c r="E23" s="9" t="s">
        <v>68</v>
      </c>
      <c r="F23" s="9" t="s">
        <v>69</v>
      </c>
      <c r="G23" s="9" t="s">
        <v>70</v>
      </c>
      <c r="H23" s="9" t="s">
        <v>310</v>
      </c>
      <c r="I23" s="8" t="s">
        <v>311</v>
      </c>
      <c r="J23" s="9" t="s">
        <v>312</v>
      </c>
      <c r="K23" s="3">
        <v>84</v>
      </c>
      <c r="L23" s="3"/>
      <c r="M23" s="19">
        <f t="shared" si="0"/>
        <v>84</v>
      </c>
      <c r="N23" s="19">
        <f t="shared" si="1"/>
        <v>50.4</v>
      </c>
      <c r="O23" s="20"/>
      <c r="P23" s="19">
        <f t="shared" si="2"/>
        <v>0</v>
      </c>
      <c r="Q23" s="3"/>
      <c r="R23" s="19">
        <f t="shared" si="3"/>
        <v>50.4</v>
      </c>
    </row>
    <row r="24" spans="1:18" ht="30" customHeight="1">
      <c r="A24" s="8" t="s">
        <v>77</v>
      </c>
      <c r="B24" s="9" t="s">
        <v>317</v>
      </c>
      <c r="C24" s="9" t="s">
        <v>318</v>
      </c>
      <c r="D24" s="9" t="s">
        <v>309</v>
      </c>
      <c r="E24" s="9" t="s">
        <v>68</v>
      </c>
      <c r="F24" s="9" t="s">
        <v>69</v>
      </c>
      <c r="G24" s="9" t="s">
        <v>70</v>
      </c>
      <c r="H24" s="9" t="s">
        <v>310</v>
      </c>
      <c r="I24" s="8" t="s">
        <v>311</v>
      </c>
      <c r="J24" s="9" t="s">
        <v>312</v>
      </c>
      <c r="K24" s="3">
        <v>84</v>
      </c>
      <c r="L24" s="3"/>
      <c r="M24" s="19">
        <f t="shared" si="0"/>
        <v>84</v>
      </c>
      <c r="N24" s="19">
        <f t="shared" si="1"/>
        <v>50.4</v>
      </c>
      <c r="O24" s="20"/>
      <c r="P24" s="19">
        <f t="shared" si="2"/>
        <v>0</v>
      </c>
      <c r="Q24" s="3"/>
      <c r="R24" s="19">
        <f t="shared" si="3"/>
        <v>50.4</v>
      </c>
    </row>
    <row r="25" spans="1:18" ht="30" customHeight="1">
      <c r="A25" s="8" t="s">
        <v>91</v>
      </c>
      <c r="B25" s="9" t="s">
        <v>133</v>
      </c>
      <c r="C25" s="9" t="s">
        <v>134</v>
      </c>
      <c r="D25" s="9" t="s">
        <v>135</v>
      </c>
      <c r="E25" s="9" t="s">
        <v>68</v>
      </c>
      <c r="F25" s="9" t="s">
        <v>69</v>
      </c>
      <c r="G25" s="9" t="s">
        <v>70</v>
      </c>
      <c r="H25" s="9" t="s">
        <v>136</v>
      </c>
      <c r="I25" s="8" t="s">
        <v>137</v>
      </c>
      <c r="J25" s="9" t="s">
        <v>138</v>
      </c>
      <c r="K25" s="3">
        <v>72</v>
      </c>
      <c r="L25" s="3"/>
      <c r="M25" s="19">
        <f t="shared" si="0"/>
        <v>72</v>
      </c>
      <c r="N25" s="19">
        <f t="shared" si="1"/>
        <v>43.199999999999996</v>
      </c>
      <c r="O25" s="20"/>
      <c r="P25" s="19">
        <f t="shared" si="2"/>
        <v>0</v>
      </c>
      <c r="Q25" s="3"/>
      <c r="R25" s="19">
        <f t="shared" si="3"/>
        <v>43.199999999999996</v>
      </c>
    </row>
    <row r="26" spans="1:18" ht="30" customHeight="1">
      <c r="A26" s="8" t="s">
        <v>139</v>
      </c>
      <c r="B26" s="9" t="s">
        <v>140</v>
      </c>
      <c r="C26" s="9" t="s">
        <v>141</v>
      </c>
      <c r="D26" s="9" t="s">
        <v>135</v>
      </c>
      <c r="E26" s="9" t="s">
        <v>68</v>
      </c>
      <c r="F26" s="9" t="s">
        <v>69</v>
      </c>
      <c r="G26" s="9" t="s">
        <v>70</v>
      </c>
      <c r="H26" s="9" t="s">
        <v>136</v>
      </c>
      <c r="I26" s="8" t="s">
        <v>137</v>
      </c>
      <c r="J26" s="9" t="s">
        <v>138</v>
      </c>
      <c r="K26" s="3">
        <v>68</v>
      </c>
      <c r="L26" s="3"/>
      <c r="M26" s="19">
        <f t="shared" si="0"/>
        <v>68</v>
      </c>
      <c r="N26" s="19">
        <f t="shared" si="1"/>
        <v>40.799999999999997</v>
      </c>
      <c r="O26" s="20">
        <v>85.07</v>
      </c>
      <c r="P26" s="19">
        <f t="shared" si="2"/>
        <v>34.027999999999999</v>
      </c>
      <c r="Q26" s="3"/>
      <c r="R26" s="19">
        <f t="shared" si="3"/>
        <v>74.828000000000003</v>
      </c>
    </row>
    <row r="27" spans="1:18" ht="30" customHeight="1">
      <c r="A27" s="8" t="s">
        <v>74</v>
      </c>
      <c r="B27" s="9" t="s">
        <v>142</v>
      </c>
      <c r="C27" s="9" t="s">
        <v>143</v>
      </c>
      <c r="D27" s="9" t="s">
        <v>135</v>
      </c>
      <c r="E27" s="9" t="s">
        <v>68</v>
      </c>
      <c r="F27" s="9" t="s">
        <v>69</v>
      </c>
      <c r="G27" s="9" t="s">
        <v>70</v>
      </c>
      <c r="H27" s="9" t="s">
        <v>136</v>
      </c>
      <c r="I27" s="8" t="s">
        <v>137</v>
      </c>
      <c r="J27" s="9" t="s">
        <v>138</v>
      </c>
      <c r="K27" s="3">
        <v>66</v>
      </c>
      <c r="L27" s="3"/>
      <c r="M27" s="19">
        <f t="shared" si="0"/>
        <v>66</v>
      </c>
      <c r="N27" s="19">
        <f t="shared" si="1"/>
        <v>39.6</v>
      </c>
      <c r="O27" s="20"/>
      <c r="P27" s="19">
        <f t="shared" si="2"/>
        <v>0</v>
      </c>
      <c r="Q27" s="3"/>
      <c r="R27" s="19">
        <f t="shared" si="3"/>
        <v>39.6</v>
      </c>
    </row>
    <row r="28" spans="1:18" ht="30" customHeight="1">
      <c r="A28" s="8" t="s">
        <v>90</v>
      </c>
      <c r="B28" s="9" t="s">
        <v>296</v>
      </c>
      <c r="C28" s="9" t="s">
        <v>297</v>
      </c>
      <c r="D28" s="9" t="s">
        <v>289</v>
      </c>
      <c r="E28" s="9" t="s">
        <v>68</v>
      </c>
      <c r="F28" s="9" t="s">
        <v>69</v>
      </c>
      <c r="G28" s="9" t="s">
        <v>70</v>
      </c>
      <c r="H28" s="9" t="s">
        <v>298</v>
      </c>
      <c r="I28" s="8" t="s">
        <v>299</v>
      </c>
      <c r="J28" s="9" t="s">
        <v>300</v>
      </c>
      <c r="K28" s="3">
        <v>71</v>
      </c>
      <c r="L28" s="3"/>
      <c r="M28" s="19">
        <f t="shared" si="0"/>
        <v>71</v>
      </c>
      <c r="N28" s="19">
        <f t="shared" si="1"/>
        <v>42.6</v>
      </c>
      <c r="O28" s="20"/>
      <c r="P28" s="19">
        <f t="shared" si="2"/>
        <v>0</v>
      </c>
      <c r="Q28" s="3"/>
      <c r="R28" s="19">
        <f t="shared" si="3"/>
        <v>42.6</v>
      </c>
    </row>
    <row r="29" spans="1:18" ht="30" customHeight="1">
      <c r="A29" s="8" t="s">
        <v>80</v>
      </c>
      <c r="B29" s="9" t="s">
        <v>301</v>
      </c>
      <c r="C29" s="9" t="s">
        <v>302</v>
      </c>
      <c r="D29" s="9" t="s">
        <v>289</v>
      </c>
      <c r="E29" s="9" t="s">
        <v>68</v>
      </c>
      <c r="F29" s="9" t="s">
        <v>69</v>
      </c>
      <c r="G29" s="9" t="s">
        <v>70</v>
      </c>
      <c r="H29" s="9" t="s">
        <v>298</v>
      </c>
      <c r="I29" s="8" t="s">
        <v>299</v>
      </c>
      <c r="J29" s="9" t="s">
        <v>300</v>
      </c>
      <c r="K29" s="3">
        <v>69.5</v>
      </c>
      <c r="L29" s="3"/>
      <c r="M29" s="19">
        <f t="shared" si="0"/>
        <v>69.5</v>
      </c>
      <c r="N29" s="19">
        <f t="shared" si="1"/>
        <v>41.699999999999996</v>
      </c>
      <c r="O29" s="20">
        <v>81.67</v>
      </c>
      <c r="P29" s="19">
        <f t="shared" si="2"/>
        <v>32.667999999999999</v>
      </c>
      <c r="Q29" s="3"/>
      <c r="R29" s="19">
        <f t="shared" si="3"/>
        <v>74.367999999999995</v>
      </c>
    </row>
    <row r="30" spans="1:18" ht="30" customHeight="1">
      <c r="A30" s="8" t="s">
        <v>93</v>
      </c>
      <c r="B30" s="9" t="s">
        <v>303</v>
      </c>
      <c r="C30" s="9" t="s">
        <v>304</v>
      </c>
      <c r="D30" s="9" t="s">
        <v>289</v>
      </c>
      <c r="E30" s="9" t="s">
        <v>68</v>
      </c>
      <c r="F30" s="9" t="s">
        <v>69</v>
      </c>
      <c r="G30" s="9" t="s">
        <v>70</v>
      </c>
      <c r="H30" s="9" t="s">
        <v>298</v>
      </c>
      <c r="I30" s="8" t="s">
        <v>299</v>
      </c>
      <c r="J30" s="9" t="s">
        <v>300</v>
      </c>
      <c r="K30" s="3">
        <v>66.5</v>
      </c>
      <c r="L30" s="3"/>
      <c r="M30" s="19">
        <f t="shared" si="0"/>
        <v>66.5</v>
      </c>
      <c r="N30" s="19">
        <f t="shared" si="1"/>
        <v>39.9</v>
      </c>
      <c r="O30" s="20">
        <v>84</v>
      </c>
      <c r="P30" s="19">
        <f t="shared" si="2"/>
        <v>33.6</v>
      </c>
      <c r="Q30" s="3"/>
      <c r="R30" s="19">
        <f t="shared" si="3"/>
        <v>73.5</v>
      </c>
    </row>
    <row r="31" spans="1:18" ht="30" customHeight="1">
      <c r="A31" s="8" t="s">
        <v>91</v>
      </c>
      <c r="B31" s="9" t="s">
        <v>305</v>
      </c>
      <c r="C31" s="9" t="s">
        <v>306</v>
      </c>
      <c r="D31" s="9" t="s">
        <v>289</v>
      </c>
      <c r="E31" s="9" t="s">
        <v>68</v>
      </c>
      <c r="F31" s="9" t="s">
        <v>69</v>
      </c>
      <c r="G31" s="9" t="s">
        <v>70</v>
      </c>
      <c r="H31" s="9" t="s">
        <v>298</v>
      </c>
      <c r="I31" s="8" t="s">
        <v>299</v>
      </c>
      <c r="J31" s="9" t="s">
        <v>300</v>
      </c>
      <c r="K31" s="3">
        <v>66.5</v>
      </c>
      <c r="L31" s="3"/>
      <c r="M31" s="19">
        <f t="shared" si="0"/>
        <v>66.5</v>
      </c>
      <c r="N31" s="19">
        <f t="shared" si="1"/>
        <v>39.9</v>
      </c>
      <c r="O31" s="20">
        <v>89.33</v>
      </c>
      <c r="P31" s="19">
        <f t="shared" si="2"/>
        <v>35.731999999999999</v>
      </c>
      <c r="Q31" s="3"/>
      <c r="R31" s="19">
        <f t="shared" si="3"/>
        <v>75.632000000000005</v>
      </c>
    </row>
    <row r="32" spans="1:18" ht="30" customHeight="1">
      <c r="A32" s="8" t="s">
        <v>92</v>
      </c>
      <c r="B32" s="9" t="s">
        <v>472</v>
      </c>
      <c r="C32" s="9" t="s">
        <v>473</v>
      </c>
      <c r="D32" s="9" t="s">
        <v>465</v>
      </c>
      <c r="E32" s="9" t="s">
        <v>68</v>
      </c>
      <c r="F32" s="9" t="s">
        <v>69</v>
      </c>
      <c r="G32" s="9" t="s">
        <v>70</v>
      </c>
      <c r="H32" s="9" t="s">
        <v>474</v>
      </c>
      <c r="I32" s="8" t="s">
        <v>475</v>
      </c>
      <c r="J32" s="9" t="s">
        <v>467</v>
      </c>
      <c r="K32" s="3">
        <v>60</v>
      </c>
      <c r="L32" s="3"/>
      <c r="M32" s="19">
        <f t="shared" si="0"/>
        <v>60</v>
      </c>
      <c r="N32" s="19">
        <f t="shared" si="1"/>
        <v>36</v>
      </c>
      <c r="O32" s="20">
        <v>95.67</v>
      </c>
      <c r="P32" s="19">
        <f t="shared" si="2"/>
        <v>38.268000000000001</v>
      </c>
      <c r="Q32" s="3"/>
      <c r="R32" s="19">
        <f t="shared" si="3"/>
        <v>74.268000000000001</v>
      </c>
    </row>
    <row r="33" spans="1:18" ht="30" customHeight="1">
      <c r="A33" s="8" t="s">
        <v>84</v>
      </c>
      <c r="B33" s="9" t="s">
        <v>476</v>
      </c>
      <c r="C33" s="9" t="s">
        <v>477</v>
      </c>
      <c r="D33" s="9" t="s">
        <v>465</v>
      </c>
      <c r="E33" s="9" t="s">
        <v>68</v>
      </c>
      <c r="F33" s="9" t="s">
        <v>69</v>
      </c>
      <c r="G33" s="9" t="s">
        <v>70</v>
      </c>
      <c r="H33" s="9" t="s">
        <v>474</v>
      </c>
      <c r="I33" s="8" t="s">
        <v>475</v>
      </c>
      <c r="J33" s="9" t="s">
        <v>467</v>
      </c>
      <c r="K33" s="3">
        <v>58</v>
      </c>
      <c r="L33" s="3"/>
      <c r="M33" s="19">
        <f t="shared" si="0"/>
        <v>58</v>
      </c>
      <c r="N33" s="19">
        <f t="shared" si="1"/>
        <v>34.799999999999997</v>
      </c>
      <c r="O33" s="20">
        <v>92.67</v>
      </c>
      <c r="P33" s="19">
        <f t="shared" si="2"/>
        <v>37.068000000000005</v>
      </c>
      <c r="Q33" s="3"/>
      <c r="R33" s="19">
        <f t="shared" si="3"/>
        <v>71.867999999999995</v>
      </c>
    </row>
    <row r="34" spans="1:18" ht="30" customHeight="1">
      <c r="A34" s="8" t="s">
        <v>91</v>
      </c>
      <c r="B34" s="9" t="s">
        <v>478</v>
      </c>
      <c r="C34" s="9" t="s">
        <v>479</v>
      </c>
      <c r="D34" s="9" t="s">
        <v>465</v>
      </c>
      <c r="E34" s="9" t="s">
        <v>68</v>
      </c>
      <c r="F34" s="9" t="s">
        <v>69</v>
      </c>
      <c r="G34" s="9" t="s">
        <v>70</v>
      </c>
      <c r="H34" s="9" t="s">
        <v>474</v>
      </c>
      <c r="I34" s="8" t="s">
        <v>475</v>
      </c>
      <c r="J34" s="9" t="s">
        <v>467</v>
      </c>
      <c r="K34" s="3">
        <v>52</v>
      </c>
      <c r="L34" s="3"/>
      <c r="M34" s="19">
        <f t="shared" si="0"/>
        <v>52</v>
      </c>
      <c r="N34" s="19">
        <f t="shared" si="1"/>
        <v>31.2</v>
      </c>
      <c r="O34" s="20"/>
      <c r="P34" s="19">
        <f t="shared" si="2"/>
        <v>0</v>
      </c>
      <c r="Q34" s="3"/>
      <c r="R34" s="19">
        <f t="shared" si="3"/>
        <v>31.2</v>
      </c>
    </row>
    <row r="35" spans="1:18" ht="30" customHeight="1">
      <c r="A35" s="8" t="s">
        <v>95</v>
      </c>
      <c r="B35" s="9" t="s">
        <v>480</v>
      </c>
      <c r="C35" s="9" t="s">
        <v>481</v>
      </c>
      <c r="D35" s="9" t="s">
        <v>465</v>
      </c>
      <c r="E35" s="9" t="s">
        <v>68</v>
      </c>
      <c r="F35" s="9" t="s">
        <v>69</v>
      </c>
      <c r="G35" s="9" t="s">
        <v>70</v>
      </c>
      <c r="H35" s="9" t="s">
        <v>474</v>
      </c>
      <c r="I35" s="8" t="s">
        <v>475</v>
      </c>
      <c r="J35" s="9" t="s">
        <v>467</v>
      </c>
      <c r="K35" s="3">
        <v>52</v>
      </c>
      <c r="L35" s="3"/>
      <c r="M35" s="19">
        <f t="shared" si="0"/>
        <v>52</v>
      </c>
      <c r="N35" s="19">
        <f t="shared" si="1"/>
        <v>31.2</v>
      </c>
      <c r="O35" s="20">
        <v>90</v>
      </c>
      <c r="P35" s="19">
        <f t="shared" si="2"/>
        <v>36</v>
      </c>
      <c r="Q35" s="3"/>
      <c r="R35" s="19">
        <f t="shared" si="3"/>
        <v>67.2</v>
      </c>
    </row>
    <row r="36" spans="1:18" ht="30" customHeight="1">
      <c r="A36" s="8" t="s">
        <v>84</v>
      </c>
      <c r="B36" s="9" t="s">
        <v>206</v>
      </c>
      <c r="C36" s="9" t="s">
        <v>207</v>
      </c>
      <c r="D36" s="9" t="s">
        <v>199</v>
      </c>
      <c r="E36" s="9" t="s">
        <v>68</v>
      </c>
      <c r="F36" s="9" t="s">
        <v>69</v>
      </c>
      <c r="G36" s="9" t="s">
        <v>70</v>
      </c>
      <c r="H36" s="9" t="s">
        <v>208</v>
      </c>
      <c r="I36" s="8" t="s">
        <v>209</v>
      </c>
      <c r="J36" s="9" t="s">
        <v>201</v>
      </c>
      <c r="K36" s="3">
        <v>71</v>
      </c>
      <c r="L36" s="3"/>
      <c r="M36" s="19">
        <f t="shared" si="0"/>
        <v>71</v>
      </c>
      <c r="N36" s="19">
        <f t="shared" si="1"/>
        <v>42.6</v>
      </c>
      <c r="O36" s="20">
        <v>84.33</v>
      </c>
      <c r="P36" s="19">
        <f t="shared" si="2"/>
        <v>33.731999999999999</v>
      </c>
      <c r="Q36" s="3"/>
      <c r="R36" s="19">
        <f t="shared" si="3"/>
        <v>76.331999999999994</v>
      </c>
    </row>
    <row r="37" spans="1:18" ht="30" customHeight="1">
      <c r="A37" s="8" t="s">
        <v>88</v>
      </c>
      <c r="B37" s="9" t="s">
        <v>210</v>
      </c>
      <c r="C37" s="9" t="s">
        <v>211</v>
      </c>
      <c r="D37" s="9" t="s">
        <v>212</v>
      </c>
      <c r="E37" s="9" t="s">
        <v>68</v>
      </c>
      <c r="F37" s="9" t="s">
        <v>69</v>
      </c>
      <c r="G37" s="9" t="s">
        <v>70</v>
      </c>
      <c r="H37" s="9" t="s">
        <v>208</v>
      </c>
      <c r="I37" s="8" t="s">
        <v>209</v>
      </c>
      <c r="J37" s="9" t="s">
        <v>201</v>
      </c>
      <c r="K37" s="3">
        <v>63</v>
      </c>
      <c r="L37" s="3"/>
      <c r="M37" s="19">
        <f t="shared" si="0"/>
        <v>63</v>
      </c>
      <c r="N37" s="19">
        <f t="shared" si="1"/>
        <v>37.799999999999997</v>
      </c>
      <c r="O37" s="20"/>
      <c r="P37" s="19">
        <f t="shared" si="2"/>
        <v>0</v>
      </c>
      <c r="Q37" s="3"/>
      <c r="R37" s="19">
        <f t="shared" si="3"/>
        <v>37.799999999999997</v>
      </c>
    </row>
    <row r="38" spans="1:18" ht="30" customHeight="1">
      <c r="A38" s="8" t="s">
        <v>85</v>
      </c>
      <c r="B38" s="9" t="s">
        <v>213</v>
      </c>
      <c r="C38" s="9" t="s">
        <v>214</v>
      </c>
      <c r="D38" s="9" t="s">
        <v>212</v>
      </c>
      <c r="E38" s="9" t="s">
        <v>68</v>
      </c>
      <c r="F38" s="9" t="s">
        <v>69</v>
      </c>
      <c r="G38" s="9" t="s">
        <v>70</v>
      </c>
      <c r="H38" s="9" t="s">
        <v>208</v>
      </c>
      <c r="I38" s="8" t="s">
        <v>209</v>
      </c>
      <c r="J38" s="9" t="s">
        <v>201</v>
      </c>
      <c r="K38" s="3">
        <v>59</v>
      </c>
      <c r="L38" s="3"/>
      <c r="M38" s="19">
        <f t="shared" si="0"/>
        <v>59</v>
      </c>
      <c r="N38" s="19">
        <f t="shared" si="1"/>
        <v>35.4</v>
      </c>
      <c r="O38" s="20"/>
      <c r="P38" s="19">
        <f t="shared" si="2"/>
        <v>0</v>
      </c>
      <c r="Q38" s="3"/>
      <c r="R38" s="19">
        <f t="shared" si="3"/>
        <v>35.4</v>
      </c>
    </row>
    <row r="39" spans="1:18" ht="30" customHeight="1">
      <c r="A39" s="8" t="s">
        <v>87</v>
      </c>
      <c r="B39" s="9" t="s">
        <v>215</v>
      </c>
      <c r="C39" s="9" t="s">
        <v>216</v>
      </c>
      <c r="D39" s="9" t="s">
        <v>212</v>
      </c>
      <c r="E39" s="9" t="s">
        <v>68</v>
      </c>
      <c r="F39" s="9" t="s">
        <v>69</v>
      </c>
      <c r="G39" s="9" t="s">
        <v>70</v>
      </c>
      <c r="H39" s="9" t="s">
        <v>71</v>
      </c>
      <c r="I39" s="8" t="s">
        <v>217</v>
      </c>
      <c r="J39" s="9" t="s">
        <v>201</v>
      </c>
      <c r="K39" s="3">
        <v>66</v>
      </c>
      <c r="L39" s="3"/>
      <c r="M39" s="19">
        <f t="shared" si="0"/>
        <v>66</v>
      </c>
      <c r="N39" s="19">
        <f t="shared" si="1"/>
        <v>39.6</v>
      </c>
      <c r="O39" s="20">
        <v>84.67</v>
      </c>
      <c r="P39" s="19">
        <f t="shared" si="2"/>
        <v>33.868000000000002</v>
      </c>
      <c r="Q39" s="3"/>
      <c r="R39" s="19">
        <f t="shared" si="3"/>
        <v>73.468000000000004</v>
      </c>
    </row>
    <row r="40" spans="1:18" ht="30" customHeight="1">
      <c r="A40" s="8" t="s">
        <v>74</v>
      </c>
      <c r="B40" s="9" t="s">
        <v>218</v>
      </c>
      <c r="C40" s="9" t="s">
        <v>219</v>
      </c>
      <c r="D40" s="9" t="s">
        <v>212</v>
      </c>
      <c r="E40" s="9" t="s">
        <v>68</v>
      </c>
      <c r="F40" s="9" t="s">
        <v>69</v>
      </c>
      <c r="G40" s="9" t="s">
        <v>70</v>
      </c>
      <c r="H40" s="9" t="s">
        <v>71</v>
      </c>
      <c r="I40" s="8" t="s">
        <v>217</v>
      </c>
      <c r="J40" s="9" t="s">
        <v>201</v>
      </c>
      <c r="K40" s="3">
        <v>65</v>
      </c>
      <c r="L40" s="3"/>
      <c r="M40" s="19">
        <f t="shared" si="0"/>
        <v>65</v>
      </c>
      <c r="N40" s="19">
        <f t="shared" si="1"/>
        <v>39</v>
      </c>
      <c r="O40" s="20">
        <v>82.17</v>
      </c>
      <c r="P40" s="19">
        <f t="shared" si="2"/>
        <v>32.868000000000002</v>
      </c>
      <c r="Q40" s="3"/>
      <c r="R40" s="19">
        <f t="shared" si="3"/>
        <v>71.867999999999995</v>
      </c>
    </row>
    <row r="41" spans="1:18" ht="30" customHeight="1">
      <c r="A41" s="8" t="s">
        <v>83</v>
      </c>
      <c r="B41" s="9" t="s">
        <v>220</v>
      </c>
      <c r="C41" s="9" t="s">
        <v>221</v>
      </c>
      <c r="D41" s="9" t="s">
        <v>212</v>
      </c>
      <c r="E41" s="9" t="s">
        <v>68</v>
      </c>
      <c r="F41" s="9" t="s">
        <v>69</v>
      </c>
      <c r="G41" s="9" t="s">
        <v>70</v>
      </c>
      <c r="H41" s="9" t="s">
        <v>71</v>
      </c>
      <c r="I41" s="8" t="s">
        <v>217</v>
      </c>
      <c r="J41" s="9" t="s">
        <v>201</v>
      </c>
      <c r="K41" s="3">
        <v>64</v>
      </c>
      <c r="L41" s="3"/>
      <c r="M41" s="19">
        <f t="shared" si="0"/>
        <v>64</v>
      </c>
      <c r="N41" s="19">
        <f t="shared" si="1"/>
        <v>38.4</v>
      </c>
      <c r="O41" s="20"/>
      <c r="P41" s="19">
        <f t="shared" si="2"/>
        <v>0</v>
      </c>
      <c r="Q41" s="3"/>
      <c r="R41" s="19">
        <f t="shared" si="3"/>
        <v>38.4</v>
      </c>
    </row>
    <row r="42" spans="1:18" ht="30" customHeight="1">
      <c r="A42" s="8" t="s">
        <v>88</v>
      </c>
      <c r="B42" s="9" t="s">
        <v>222</v>
      </c>
      <c r="C42" s="9" t="s">
        <v>223</v>
      </c>
      <c r="D42" s="9" t="s">
        <v>212</v>
      </c>
      <c r="E42" s="9" t="s">
        <v>68</v>
      </c>
      <c r="F42" s="9" t="s">
        <v>69</v>
      </c>
      <c r="G42" s="9" t="s">
        <v>70</v>
      </c>
      <c r="H42" s="9" t="s">
        <v>71</v>
      </c>
      <c r="I42" s="8" t="s">
        <v>217</v>
      </c>
      <c r="J42" s="9" t="s">
        <v>201</v>
      </c>
      <c r="K42" s="3">
        <v>63</v>
      </c>
      <c r="L42" s="3"/>
      <c r="M42" s="19">
        <f t="shared" si="0"/>
        <v>63</v>
      </c>
      <c r="N42" s="19">
        <f t="shared" si="1"/>
        <v>37.799999999999997</v>
      </c>
      <c r="O42" s="20">
        <v>89.5</v>
      </c>
      <c r="P42" s="19">
        <f t="shared" si="2"/>
        <v>35.800000000000004</v>
      </c>
      <c r="Q42" s="3"/>
      <c r="R42" s="19">
        <f t="shared" si="3"/>
        <v>73.599999999999994</v>
      </c>
    </row>
    <row r="43" spans="1:18" ht="30" customHeight="1">
      <c r="A43" s="8" t="s">
        <v>152</v>
      </c>
      <c r="B43" s="9" t="s">
        <v>224</v>
      </c>
      <c r="C43" s="9" t="s">
        <v>225</v>
      </c>
      <c r="D43" s="9" t="s">
        <v>226</v>
      </c>
      <c r="E43" s="9" t="s">
        <v>68</v>
      </c>
      <c r="F43" s="9" t="s">
        <v>69</v>
      </c>
      <c r="G43" s="9" t="s">
        <v>70</v>
      </c>
      <c r="H43" s="9" t="s">
        <v>71</v>
      </c>
      <c r="I43" s="8" t="s">
        <v>217</v>
      </c>
      <c r="J43" s="9" t="s">
        <v>201</v>
      </c>
      <c r="K43" s="3">
        <v>61</v>
      </c>
      <c r="L43" s="3"/>
      <c r="M43" s="19">
        <f t="shared" si="0"/>
        <v>61</v>
      </c>
      <c r="N43" s="19">
        <f t="shared" si="1"/>
        <v>36.6</v>
      </c>
      <c r="O43" s="20">
        <v>89.17</v>
      </c>
      <c r="P43" s="19">
        <f t="shared" si="2"/>
        <v>35.667999999999999</v>
      </c>
      <c r="Q43" s="3"/>
      <c r="R43" s="19">
        <f t="shared" si="3"/>
        <v>72.268000000000001</v>
      </c>
    </row>
    <row r="44" spans="1:18" ht="30" customHeight="1">
      <c r="A44" s="8" t="s">
        <v>90</v>
      </c>
      <c r="B44" s="9" t="s">
        <v>227</v>
      </c>
      <c r="C44" s="9" t="s">
        <v>228</v>
      </c>
      <c r="D44" s="9" t="s">
        <v>212</v>
      </c>
      <c r="E44" s="9" t="s">
        <v>68</v>
      </c>
      <c r="F44" s="9" t="s">
        <v>69</v>
      </c>
      <c r="G44" s="9" t="s">
        <v>70</v>
      </c>
      <c r="H44" s="9" t="s">
        <v>71</v>
      </c>
      <c r="I44" s="8" t="s">
        <v>217</v>
      </c>
      <c r="J44" s="9" t="s">
        <v>201</v>
      </c>
      <c r="K44" s="3">
        <v>58</v>
      </c>
      <c r="L44" s="3"/>
      <c r="M44" s="19">
        <f t="shared" si="0"/>
        <v>58</v>
      </c>
      <c r="N44" s="19">
        <f t="shared" si="1"/>
        <v>34.799999999999997</v>
      </c>
      <c r="O44" s="20">
        <v>87.5</v>
      </c>
      <c r="P44" s="19">
        <f t="shared" si="2"/>
        <v>35</v>
      </c>
      <c r="Q44" s="3"/>
      <c r="R44" s="19">
        <f t="shared" si="3"/>
        <v>69.8</v>
      </c>
    </row>
    <row r="45" spans="1:18" ht="30" customHeight="1">
      <c r="A45" s="8" t="s">
        <v>150</v>
      </c>
      <c r="B45" s="9" t="s">
        <v>229</v>
      </c>
      <c r="C45" s="9" t="s">
        <v>230</v>
      </c>
      <c r="D45" s="9" t="s">
        <v>212</v>
      </c>
      <c r="E45" s="9" t="s">
        <v>68</v>
      </c>
      <c r="F45" s="9" t="s">
        <v>69</v>
      </c>
      <c r="G45" s="9" t="s">
        <v>70</v>
      </c>
      <c r="H45" s="9" t="s">
        <v>71</v>
      </c>
      <c r="I45" s="8" t="s">
        <v>217</v>
      </c>
      <c r="J45" s="9" t="s">
        <v>201</v>
      </c>
      <c r="K45" s="3">
        <v>58</v>
      </c>
      <c r="L45" s="3"/>
      <c r="M45" s="19">
        <f t="shared" si="0"/>
        <v>58</v>
      </c>
      <c r="N45" s="19">
        <f t="shared" si="1"/>
        <v>34.799999999999997</v>
      </c>
      <c r="O45" s="20"/>
      <c r="P45" s="19">
        <f t="shared" si="2"/>
        <v>0</v>
      </c>
      <c r="Q45" s="3"/>
      <c r="R45" s="19">
        <f t="shared" si="3"/>
        <v>34.799999999999997</v>
      </c>
    </row>
    <row r="46" spans="1:18" ht="30" customHeight="1">
      <c r="A46" s="8" t="s">
        <v>181</v>
      </c>
      <c r="B46" s="9" t="s">
        <v>520</v>
      </c>
      <c r="C46" s="9" t="s">
        <v>521</v>
      </c>
      <c r="D46" s="9" t="s">
        <v>522</v>
      </c>
      <c r="E46" s="9" t="s">
        <v>68</v>
      </c>
      <c r="F46" s="9" t="s">
        <v>69</v>
      </c>
      <c r="G46" s="9" t="s">
        <v>70</v>
      </c>
      <c r="H46" s="9" t="s">
        <v>71</v>
      </c>
      <c r="I46" s="8" t="s">
        <v>523</v>
      </c>
      <c r="J46" s="9" t="s">
        <v>515</v>
      </c>
      <c r="K46" s="3">
        <v>84.5</v>
      </c>
      <c r="L46" s="3"/>
      <c r="M46" s="19">
        <f t="shared" si="0"/>
        <v>84.5</v>
      </c>
      <c r="N46" s="19">
        <f t="shared" si="1"/>
        <v>50.699999999999996</v>
      </c>
      <c r="O46" s="20">
        <v>80.67</v>
      </c>
      <c r="P46" s="19">
        <f t="shared" si="2"/>
        <v>32.268000000000001</v>
      </c>
      <c r="Q46" s="3"/>
      <c r="R46" s="19">
        <f t="shared" si="3"/>
        <v>82.967999999999989</v>
      </c>
    </row>
    <row r="47" spans="1:18" ht="30" customHeight="1">
      <c r="A47" s="8" t="s">
        <v>180</v>
      </c>
      <c r="B47" s="9" t="s">
        <v>524</v>
      </c>
      <c r="C47" s="9" t="s">
        <v>525</v>
      </c>
      <c r="D47" s="9" t="s">
        <v>522</v>
      </c>
      <c r="E47" s="9" t="s">
        <v>68</v>
      </c>
      <c r="F47" s="9" t="s">
        <v>69</v>
      </c>
      <c r="G47" s="9" t="s">
        <v>70</v>
      </c>
      <c r="H47" s="9" t="s">
        <v>71</v>
      </c>
      <c r="I47" s="8" t="s">
        <v>523</v>
      </c>
      <c r="J47" s="9" t="s">
        <v>515</v>
      </c>
      <c r="K47" s="3">
        <v>80</v>
      </c>
      <c r="L47" s="3"/>
      <c r="M47" s="19">
        <f t="shared" si="0"/>
        <v>80</v>
      </c>
      <c r="N47" s="19">
        <f t="shared" si="1"/>
        <v>48</v>
      </c>
      <c r="O47" s="20">
        <v>90.33</v>
      </c>
      <c r="P47" s="19">
        <f t="shared" si="2"/>
        <v>36.131999999999998</v>
      </c>
      <c r="Q47" s="3"/>
      <c r="R47" s="19">
        <f t="shared" si="3"/>
        <v>84.132000000000005</v>
      </c>
    </row>
    <row r="48" spans="1:18" ht="30" customHeight="1">
      <c r="A48" s="8" t="s">
        <v>148</v>
      </c>
      <c r="B48" s="9" t="s">
        <v>526</v>
      </c>
      <c r="C48" s="9" t="s">
        <v>527</v>
      </c>
      <c r="D48" s="9" t="s">
        <v>528</v>
      </c>
      <c r="E48" s="9" t="s">
        <v>68</v>
      </c>
      <c r="F48" s="9" t="s">
        <v>69</v>
      </c>
      <c r="G48" s="9" t="s">
        <v>70</v>
      </c>
      <c r="H48" s="9" t="s">
        <v>71</v>
      </c>
      <c r="I48" s="8" t="s">
        <v>523</v>
      </c>
      <c r="J48" s="9" t="s">
        <v>515</v>
      </c>
      <c r="K48" s="3">
        <v>78</v>
      </c>
      <c r="L48" s="3"/>
      <c r="M48" s="19">
        <f t="shared" si="0"/>
        <v>78</v>
      </c>
      <c r="N48" s="19">
        <f t="shared" si="1"/>
        <v>46.8</v>
      </c>
      <c r="O48" s="20">
        <v>87.67</v>
      </c>
      <c r="P48" s="19">
        <f t="shared" si="2"/>
        <v>35.068000000000005</v>
      </c>
      <c r="Q48" s="3"/>
      <c r="R48" s="19">
        <f t="shared" si="3"/>
        <v>81.867999999999995</v>
      </c>
    </row>
    <row r="49" spans="1:18" ht="30" customHeight="1">
      <c r="A49" s="8" t="s">
        <v>195</v>
      </c>
      <c r="B49" s="9" t="s">
        <v>529</v>
      </c>
      <c r="C49" s="9" t="s">
        <v>530</v>
      </c>
      <c r="D49" s="9" t="s">
        <v>522</v>
      </c>
      <c r="E49" s="9" t="s">
        <v>68</v>
      </c>
      <c r="F49" s="9" t="s">
        <v>69</v>
      </c>
      <c r="G49" s="9" t="s">
        <v>70</v>
      </c>
      <c r="H49" s="9" t="s">
        <v>71</v>
      </c>
      <c r="I49" s="8" t="s">
        <v>523</v>
      </c>
      <c r="J49" s="9" t="s">
        <v>515</v>
      </c>
      <c r="K49" s="3">
        <v>74</v>
      </c>
      <c r="L49" s="3"/>
      <c r="M49" s="19">
        <f t="shared" si="0"/>
        <v>74</v>
      </c>
      <c r="N49" s="19">
        <f t="shared" si="1"/>
        <v>44.4</v>
      </c>
      <c r="O49" s="20"/>
      <c r="P49" s="19">
        <f t="shared" si="2"/>
        <v>0</v>
      </c>
      <c r="Q49" s="3"/>
      <c r="R49" s="19">
        <f t="shared" si="3"/>
        <v>44.4</v>
      </c>
    </row>
    <row r="50" spans="1:18" ht="30" customHeight="1">
      <c r="A50" s="8" t="s">
        <v>147</v>
      </c>
      <c r="B50" s="9" t="s">
        <v>531</v>
      </c>
      <c r="C50" s="9" t="s">
        <v>532</v>
      </c>
      <c r="D50" s="9" t="s">
        <v>522</v>
      </c>
      <c r="E50" s="9" t="s">
        <v>68</v>
      </c>
      <c r="F50" s="9" t="s">
        <v>69</v>
      </c>
      <c r="G50" s="9" t="s">
        <v>70</v>
      </c>
      <c r="H50" s="9" t="s">
        <v>71</v>
      </c>
      <c r="I50" s="8" t="s">
        <v>523</v>
      </c>
      <c r="J50" s="9" t="s">
        <v>515</v>
      </c>
      <c r="K50" s="3">
        <v>73</v>
      </c>
      <c r="L50" s="3"/>
      <c r="M50" s="19">
        <f t="shared" si="0"/>
        <v>73</v>
      </c>
      <c r="N50" s="19">
        <f t="shared" si="1"/>
        <v>43.8</v>
      </c>
      <c r="O50" s="20">
        <v>84.33</v>
      </c>
      <c r="P50" s="19">
        <f t="shared" si="2"/>
        <v>33.731999999999999</v>
      </c>
      <c r="Q50" s="3"/>
      <c r="R50" s="19">
        <f t="shared" si="3"/>
        <v>77.531999999999996</v>
      </c>
    </row>
    <row r="51" spans="1:18" ht="30" customHeight="1">
      <c r="A51" s="8" t="s">
        <v>64</v>
      </c>
      <c r="B51" s="9" t="s">
        <v>533</v>
      </c>
      <c r="C51" s="9" t="s">
        <v>534</v>
      </c>
      <c r="D51" s="9" t="s">
        <v>528</v>
      </c>
      <c r="E51" s="9" t="s">
        <v>68</v>
      </c>
      <c r="F51" s="9" t="s">
        <v>69</v>
      </c>
      <c r="G51" s="9" t="s">
        <v>70</v>
      </c>
      <c r="H51" s="9" t="s">
        <v>71</v>
      </c>
      <c r="I51" s="8" t="s">
        <v>523</v>
      </c>
      <c r="J51" s="9" t="s">
        <v>515</v>
      </c>
      <c r="K51" s="3">
        <v>72.5</v>
      </c>
      <c r="L51" s="3"/>
      <c r="M51" s="19">
        <f t="shared" si="0"/>
        <v>72.5</v>
      </c>
      <c r="N51" s="19">
        <f t="shared" si="1"/>
        <v>43.5</v>
      </c>
      <c r="O51" s="20"/>
      <c r="P51" s="19">
        <f t="shared" si="2"/>
        <v>0</v>
      </c>
      <c r="Q51" s="3"/>
      <c r="R51" s="19">
        <f t="shared" si="3"/>
        <v>43.5</v>
      </c>
    </row>
    <row r="52" spans="1:18" ht="30" customHeight="1">
      <c r="A52" s="8" t="s">
        <v>182</v>
      </c>
      <c r="B52" s="9" t="s">
        <v>535</v>
      </c>
      <c r="C52" s="9" t="s">
        <v>536</v>
      </c>
      <c r="D52" s="9" t="s">
        <v>522</v>
      </c>
      <c r="E52" s="9" t="s">
        <v>68</v>
      </c>
      <c r="F52" s="9" t="s">
        <v>69</v>
      </c>
      <c r="G52" s="9" t="s">
        <v>70</v>
      </c>
      <c r="H52" s="9" t="s">
        <v>71</v>
      </c>
      <c r="I52" s="8" t="s">
        <v>523</v>
      </c>
      <c r="J52" s="9" t="s">
        <v>515</v>
      </c>
      <c r="K52" s="3">
        <v>72</v>
      </c>
      <c r="L52" s="3"/>
      <c r="M52" s="19">
        <f t="shared" si="0"/>
        <v>72</v>
      </c>
      <c r="N52" s="19">
        <f t="shared" si="1"/>
        <v>43.199999999999996</v>
      </c>
      <c r="O52" s="20">
        <v>78.33</v>
      </c>
      <c r="P52" s="19">
        <f t="shared" si="2"/>
        <v>31.332000000000001</v>
      </c>
      <c r="Q52" s="3"/>
      <c r="R52" s="19">
        <f t="shared" si="3"/>
        <v>74.531999999999996</v>
      </c>
    </row>
    <row r="53" spans="1:18" ht="30" customHeight="1">
      <c r="A53" s="8" t="s">
        <v>192</v>
      </c>
      <c r="B53" s="9" t="s">
        <v>537</v>
      </c>
      <c r="C53" s="9" t="s">
        <v>538</v>
      </c>
      <c r="D53" s="9" t="s">
        <v>522</v>
      </c>
      <c r="E53" s="9" t="s">
        <v>68</v>
      </c>
      <c r="F53" s="9" t="s">
        <v>69</v>
      </c>
      <c r="G53" s="9" t="s">
        <v>70</v>
      </c>
      <c r="H53" s="9" t="s">
        <v>71</v>
      </c>
      <c r="I53" s="8" t="s">
        <v>523</v>
      </c>
      <c r="J53" s="9" t="s">
        <v>515</v>
      </c>
      <c r="K53" s="3">
        <v>72</v>
      </c>
      <c r="L53" s="3"/>
      <c r="M53" s="19">
        <f t="shared" si="0"/>
        <v>72</v>
      </c>
      <c r="N53" s="19">
        <f t="shared" si="1"/>
        <v>43.199999999999996</v>
      </c>
      <c r="O53" s="20"/>
      <c r="P53" s="19">
        <f t="shared" si="2"/>
        <v>0</v>
      </c>
      <c r="Q53" s="3"/>
      <c r="R53" s="19">
        <f t="shared" si="3"/>
        <v>43.199999999999996</v>
      </c>
    </row>
    <row r="54" spans="1:18" ht="30" customHeight="1">
      <c r="A54" s="8" t="s">
        <v>96</v>
      </c>
      <c r="B54" s="9" t="s">
        <v>539</v>
      </c>
      <c r="C54" s="9" t="s">
        <v>540</v>
      </c>
      <c r="D54" s="9" t="s">
        <v>528</v>
      </c>
      <c r="E54" s="9" t="s">
        <v>68</v>
      </c>
      <c r="F54" s="9" t="s">
        <v>69</v>
      </c>
      <c r="G54" s="9" t="s">
        <v>70</v>
      </c>
      <c r="H54" s="9" t="s">
        <v>71</v>
      </c>
      <c r="I54" s="8" t="s">
        <v>523</v>
      </c>
      <c r="J54" s="9" t="s">
        <v>515</v>
      </c>
      <c r="K54" s="3">
        <v>71.5</v>
      </c>
      <c r="L54" s="3"/>
      <c r="M54" s="19">
        <f t="shared" si="0"/>
        <v>71.5</v>
      </c>
      <c r="N54" s="19">
        <f t="shared" si="1"/>
        <v>42.9</v>
      </c>
      <c r="O54" s="20">
        <v>79.33</v>
      </c>
      <c r="P54" s="19">
        <f t="shared" si="2"/>
        <v>31.731999999999999</v>
      </c>
      <c r="Q54" s="3"/>
      <c r="R54" s="19">
        <f t="shared" si="3"/>
        <v>74.632000000000005</v>
      </c>
    </row>
    <row r="55" spans="1:18" ht="30" customHeight="1">
      <c r="A55" s="8" t="s">
        <v>77</v>
      </c>
      <c r="B55" s="9" t="s">
        <v>541</v>
      </c>
      <c r="C55" s="9" t="s">
        <v>542</v>
      </c>
      <c r="D55" s="9" t="s">
        <v>528</v>
      </c>
      <c r="E55" s="9" t="s">
        <v>68</v>
      </c>
      <c r="F55" s="9" t="s">
        <v>69</v>
      </c>
      <c r="G55" s="9" t="s">
        <v>70</v>
      </c>
      <c r="H55" s="9" t="s">
        <v>71</v>
      </c>
      <c r="I55" s="8" t="s">
        <v>523</v>
      </c>
      <c r="J55" s="9" t="s">
        <v>515</v>
      </c>
      <c r="K55" s="3">
        <v>71.5</v>
      </c>
      <c r="L55" s="3"/>
      <c r="M55" s="19">
        <f t="shared" si="0"/>
        <v>71.5</v>
      </c>
      <c r="N55" s="19">
        <f t="shared" si="1"/>
        <v>42.9</v>
      </c>
      <c r="O55" s="20"/>
      <c r="P55" s="19">
        <f t="shared" si="2"/>
        <v>0</v>
      </c>
      <c r="Q55" s="3"/>
      <c r="R55" s="19">
        <f t="shared" si="3"/>
        <v>42.9</v>
      </c>
    </row>
    <row r="56" spans="1:18" ht="30" customHeight="1">
      <c r="A56" s="8" t="s">
        <v>193</v>
      </c>
      <c r="B56" s="9" t="s">
        <v>543</v>
      </c>
      <c r="C56" s="9" t="s">
        <v>544</v>
      </c>
      <c r="D56" s="9" t="s">
        <v>522</v>
      </c>
      <c r="E56" s="9" t="s">
        <v>68</v>
      </c>
      <c r="F56" s="9" t="s">
        <v>69</v>
      </c>
      <c r="G56" s="9" t="s">
        <v>70</v>
      </c>
      <c r="H56" s="9" t="s">
        <v>71</v>
      </c>
      <c r="I56" s="8" t="s">
        <v>523</v>
      </c>
      <c r="J56" s="9" t="s">
        <v>515</v>
      </c>
      <c r="K56" s="3">
        <v>71.5</v>
      </c>
      <c r="L56" s="3"/>
      <c r="M56" s="19">
        <f t="shared" si="0"/>
        <v>71.5</v>
      </c>
      <c r="N56" s="19">
        <f t="shared" si="1"/>
        <v>42.9</v>
      </c>
      <c r="O56" s="20">
        <v>85.33</v>
      </c>
      <c r="P56" s="19">
        <f t="shared" si="2"/>
        <v>34.131999999999998</v>
      </c>
      <c r="Q56" s="3"/>
      <c r="R56" s="19">
        <f t="shared" si="3"/>
        <v>77.031999999999996</v>
      </c>
    </row>
    <row r="57" spans="1:18" ht="30" customHeight="1">
      <c r="A57" s="8" t="s">
        <v>95</v>
      </c>
      <c r="B57" s="9" t="s">
        <v>296</v>
      </c>
      <c r="C57" s="9" t="s">
        <v>482</v>
      </c>
      <c r="D57" s="9" t="s">
        <v>465</v>
      </c>
      <c r="E57" s="9" t="s">
        <v>68</v>
      </c>
      <c r="F57" s="9" t="s">
        <v>69</v>
      </c>
      <c r="G57" s="9" t="s">
        <v>70</v>
      </c>
      <c r="H57" s="9" t="s">
        <v>71</v>
      </c>
      <c r="I57" s="8" t="s">
        <v>483</v>
      </c>
      <c r="J57" s="9" t="s">
        <v>467</v>
      </c>
      <c r="K57" s="3">
        <v>63</v>
      </c>
      <c r="L57" s="3"/>
      <c r="M57" s="19">
        <f t="shared" si="0"/>
        <v>63</v>
      </c>
      <c r="N57" s="19">
        <f t="shared" si="1"/>
        <v>37.799999999999997</v>
      </c>
      <c r="O57" s="20">
        <v>88.67</v>
      </c>
      <c r="P57" s="19">
        <f t="shared" si="2"/>
        <v>35.468000000000004</v>
      </c>
      <c r="Q57" s="3"/>
      <c r="R57" s="19">
        <f t="shared" si="3"/>
        <v>73.268000000000001</v>
      </c>
    </row>
    <row r="58" spans="1:18" ht="30" customHeight="1">
      <c r="A58" s="8" t="s">
        <v>97</v>
      </c>
      <c r="B58" s="9" t="s">
        <v>484</v>
      </c>
      <c r="C58" s="9" t="s">
        <v>485</v>
      </c>
      <c r="D58" s="9" t="s">
        <v>465</v>
      </c>
      <c r="E58" s="9" t="s">
        <v>68</v>
      </c>
      <c r="F58" s="9" t="s">
        <v>69</v>
      </c>
      <c r="G58" s="9" t="s">
        <v>70</v>
      </c>
      <c r="H58" s="9" t="s">
        <v>71</v>
      </c>
      <c r="I58" s="8" t="s">
        <v>483</v>
      </c>
      <c r="J58" s="9" t="s">
        <v>467</v>
      </c>
      <c r="K58" s="3">
        <v>60</v>
      </c>
      <c r="L58" s="3"/>
      <c r="M58" s="19">
        <f t="shared" si="0"/>
        <v>60</v>
      </c>
      <c r="N58" s="19">
        <f t="shared" si="1"/>
        <v>36</v>
      </c>
      <c r="O58" s="20">
        <v>89.67</v>
      </c>
      <c r="P58" s="19">
        <f t="shared" si="2"/>
        <v>35.868000000000002</v>
      </c>
      <c r="Q58" s="3"/>
      <c r="R58" s="19">
        <f t="shared" si="3"/>
        <v>71.867999999999995</v>
      </c>
    </row>
    <row r="59" spans="1:18" ht="30" customHeight="1">
      <c r="A59" s="8" t="s">
        <v>91</v>
      </c>
      <c r="B59" s="9" t="s">
        <v>486</v>
      </c>
      <c r="C59" s="9" t="s">
        <v>487</v>
      </c>
      <c r="D59" s="9" t="s">
        <v>465</v>
      </c>
      <c r="E59" s="9" t="s">
        <v>68</v>
      </c>
      <c r="F59" s="9" t="s">
        <v>69</v>
      </c>
      <c r="G59" s="9" t="s">
        <v>70</v>
      </c>
      <c r="H59" s="9" t="s">
        <v>71</v>
      </c>
      <c r="I59" s="8" t="s">
        <v>483</v>
      </c>
      <c r="J59" s="9" t="s">
        <v>467</v>
      </c>
      <c r="K59" s="3">
        <v>57</v>
      </c>
      <c r="L59" s="3"/>
      <c r="M59" s="19">
        <f t="shared" si="0"/>
        <v>57</v>
      </c>
      <c r="N59" s="19">
        <f t="shared" si="1"/>
        <v>34.199999999999996</v>
      </c>
      <c r="O59" s="20">
        <v>90.33</v>
      </c>
      <c r="P59" s="19">
        <f t="shared" si="2"/>
        <v>36.131999999999998</v>
      </c>
      <c r="Q59" s="3"/>
      <c r="R59" s="19">
        <f t="shared" si="3"/>
        <v>70.331999999999994</v>
      </c>
    </row>
    <row r="60" spans="1:18" ht="30" customHeight="1">
      <c r="A60" s="8" t="s">
        <v>96</v>
      </c>
      <c r="B60" s="9" t="s">
        <v>488</v>
      </c>
      <c r="C60" s="9" t="s">
        <v>489</v>
      </c>
      <c r="D60" s="9" t="s">
        <v>465</v>
      </c>
      <c r="E60" s="9" t="s">
        <v>68</v>
      </c>
      <c r="F60" s="9" t="s">
        <v>69</v>
      </c>
      <c r="G60" s="9" t="s">
        <v>70</v>
      </c>
      <c r="H60" s="9" t="s">
        <v>71</v>
      </c>
      <c r="I60" s="8" t="s">
        <v>483</v>
      </c>
      <c r="J60" s="9" t="s">
        <v>467</v>
      </c>
      <c r="K60" s="3">
        <v>54</v>
      </c>
      <c r="L60" s="3"/>
      <c r="M60" s="19">
        <f t="shared" si="0"/>
        <v>54</v>
      </c>
      <c r="N60" s="19">
        <f t="shared" si="1"/>
        <v>32.4</v>
      </c>
      <c r="O60" s="20">
        <v>89.33</v>
      </c>
      <c r="P60" s="19">
        <f t="shared" si="2"/>
        <v>35.731999999999999</v>
      </c>
      <c r="Q60" s="3"/>
      <c r="R60" s="19">
        <f t="shared" si="3"/>
        <v>68.132000000000005</v>
      </c>
    </row>
    <row r="61" spans="1:18" ht="30" customHeight="1">
      <c r="A61" s="8" t="s">
        <v>83</v>
      </c>
      <c r="B61" s="9" t="s">
        <v>490</v>
      </c>
      <c r="C61" s="9" t="s">
        <v>491</v>
      </c>
      <c r="D61" s="9" t="s">
        <v>465</v>
      </c>
      <c r="E61" s="9" t="s">
        <v>68</v>
      </c>
      <c r="F61" s="9" t="s">
        <v>69</v>
      </c>
      <c r="G61" s="9" t="s">
        <v>70</v>
      </c>
      <c r="H61" s="9" t="s">
        <v>71</v>
      </c>
      <c r="I61" s="8" t="s">
        <v>483</v>
      </c>
      <c r="J61" s="9" t="s">
        <v>467</v>
      </c>
      <c r="K61" s="3">
        <v>51</v>
      </c>
      <c r="L61" s="3"/>
      <c r="M61" s="19">
        <f t="shared" si="0"/>
        <v>51</v>
      </c>
      <c r="N61" s="19">
        <f t="shared" si="1"/>
        <v>30.599999999999998</v>
      </c>
      <c r="O61" s="20">
        <v>86.33</v>
      </c>
      <c r="P61" s="19">
        <f t="shared" si="2"/>
        <v>34.532000000000004</v>
      </c>
      <c r="Q61" s="3"/>
      <c r="R61" s="19">
        <f t="shared" si="3"/>
        <v>65.132000000000005</v>
      </c>
    </row>
    <row r="62" spans="1:18" ht="30" customHeight="1">
      <c r="A62" s="8" t="s">
        <v>87</v>
      </c>
      <c r="B62" s="9" t="s">
        <v>492</v>
      </c>
      <c r="C62" s="9" t="s">
        <v>493</v>
      </c>
      <c r="D62" s="9" t="s">
        <v>465</v>
      </c>
      <c r="E62" s="9" t="s">
        <v>68</v>
      </c>
      <c r="F62" s="9" t="s">
        <v>69</v>
      </c>
      <c r="G62" s="9" t="s">
        <v>70</v>
      </c>
      <c r="H62" s="9" t="s">
        <v>71</v>
      </c>
      <c r="I62" s="8" t="s">
        <v>483</v>
      </c>
      <c r="J62" s="9" t="s">
        <v>467</v>
      </c>
      <c r="K62" s="3">
        <v>50</v>
      </c>
      <c r="L62" s="3"/>
      <c r="M62" s="19">
        <f t="shared" si="0"/>
        <v>50</v>
      </c>
      <c r="N62" s="19">
        <f t="shared" si="1"/>
        <v>30</v>
      </c>
      <c r="O62" s="20">
        <v>97</v>
      </c>
      <c r="P62" s="19">
        <f t="shared" si="2"/>
        <v>38.800000000000004</v>
      </c>
      <c r="Q62" s="3"/>
      <c r="R62" s="19">
        <f t="shared" si="3"/>
        <v>68.800000000000011</v>
      </c>
    </row>
    <row r="63" spans="1:18" ht="30" customHeight="1">
      <c r="A63" s="8" t="s">
        <v>94</v>
      </c>
      <c r="B63" s="9" t="s">
        <v>494</v>
      </c>
      <c r="C63" s="9" t="s">
        <v>495</v>
      </c>
      <c r="D63" s="9" t="s">
        <v>465</v>
      </c>
      <c r="E63" s="9" t="s">
        <v>68</v>
      </c>
      <c r="F63" s="9" t="s">
        <v>69</v>
      </c>
      <c r="G63" s="9" t="s">
        <v>70</v>
      </c>
      <c r="H63" s="9" t="s">
        <v>71</v>
      </c>
      <c r="I63" s="8" t="s">
        <v>483</v>
      </c>
      <c r="J63" s="9" t="s">
        <v>467</v>
      </c>
      <c r="K63" s="3">
        <v>47</v>
      </c>
      <c r="L63" s="3"/>
      <c r="M63" s="19">
        <f t="shared" si="0"/>
        <v>47</v>
      </c>
      <c r="N63" s="19">
        <f t="shared" si="1"/>
        <v>28.2</v>
      </c>
      <c r="O63" s="20"/>
      <c r="P63" s="19">
        <f t="shared" si="2"/>
        <v>0</v>
      </c>
      <c r="Q63" s="3"/>
      <c r="R63" s="19">
        <f t="shared" si="3"/>
        <v>28.2</v>
      </c>
    </row>
    <row r="64" spans="1:18" ht="30" customHeight="1">
      <c r="A64" s="8" t="s">
        <v>74</v>
      </c>
      <c r="B64" s="9" t="s">
        <v>496</v>
      </c>
      <c r="C64" s="9" t="s">
        <v>497</v>
      </c>
      <c r="D64" s="9" t="s">
        <v>465</v>
      </c>
      <c r="E64" s="9" t="s">
        <v>68</v>
      </c>
      <c r="F64" s="9" t="s">
        <v>69</v>
      </c>
      <c r="G64" s="9" t="s">
        <v>70</v>
      </c>
      <c r="H64" s="9" t="s">
        <v>71</v>
      </c>
      <c r="I64" s="8" t="s">
        <v>483</v>
      </c>
      <c r="J64" s="9" t="s">
        <v>467</v>
      </c>
      <c r="K64" s="3">
        <v>47</v>
      </c>
      <c r="L64" s="3"/>
      <c r="M64" s="19">
        <f t="shared" si="0"/>
        <v>47</v>
      </c>
      <c r="N64" s="19">
        <f t="shared" si="1"/>
        <v>28.2</v>
      </c>
      <c r="O64" s="20"/>
      <c r="P64" s="19">
        <f t="shared" si="2"/>
        <v>0</v>
      </c>
      <c r="Q64" s="3"/>
      <c r="R64" s="19">
        <f t="shared" si="3"/>
        <v>28.2</v>
      </c>
    </row>
    <row r="65" spans="1:18" ht="30" customHeight="1">
      <c r="A65" s="8" t="s">
        <v>82</v>
      </c>
      <c r="B65" s="9" t="s">
        <v>498</v>
      </c>
      <c r="C65" s="9" t="s">
        <v>499</v>
      </c>
      <c r="D65" s="9" t="s">
        <v>465</v>
      </c>
      <c r="E65" s="9" t="s">
        <v>68</v>
      </c>
      <c r="F65" s="9" t="s">
        <v>69</v>
      </c>
      <c r="G65" s="9" t="s">
        <v>70</v>
      </c>
      <c r="H65" s="9" t="s">
        <v>71</v>
      </c>
      <c r="I65" s="8" t="s">
        <v>483</v>
      </c>
      <c r="J65" s="9" t="s">
        <v>467</v>
      </c>
      <c r="K65" s="3">
        <v>46</v>
      </c>
      <c r="L65" s="3"/>
      <c r="M65" s="19">
        <f t="shared" si="0"/>
        <v>46</v>
      </c>
      <c r="N65" s="19">
        <f t="shared" si="1"/>
        <v>27.599999999999998</v>
      </c>
      <c r="O65" s="20"/>
      <c r="P65" s="19">
        <f t="shared" si="2"/>
        <v>0</v>
      </c>
      <c r="Q65" s="3"/>
      <c r="R65" s="19">
        <f t="shared" si="3"/>
        <v>27.599999999999998</v>
      </c>
    </row>
    <row r="66" spans="1:18" ht="30" customHeight="1">
      <c r="A66" s="8" t="s">
        <v>85</v>
      </c>
      <c r="B66" s="9" t="s">
        <v>500</v>
      </c>
      <c r="C66" s="9" t="s">
        <v>501</v>
      </c>
      <c r="D66" s="9" t="s">
        <v>502</v>
      </c>
      <c r="E66" s="9" t="s">
        <v>68</v>
      </c>
      <c r="F66" s="9" t="s">
        <v>69</v>
      </c>
      <c r="G66" s="9" t="s">
        <v>70</v>
      </c>
      <c r="H66" s="9" t="s">
        <v>71</v>
      </c>
      <c r="I66" s="8" t="s">
        <v>483</v>
      </c>
      <c r="J66" s="9" t="s">
        <v>467</v>
      </c>
      <c r="K66" s="3">
        <v>44</v>
      </c>
      <c r="L66" s="3"/>
      <c r="M66" s="19">
        <f t="shared" si="0"/>
        <v>44</v>
      </c>
      <c r="N66" s="19">
        <f t="shared" si="1"/>
        <v>26.4</v>
      </c>
      <c r="O66" s="20"/>
      <c r="P66" s="19">
        <f t="shared" si="2"/>
        <v>0</v>
      </c>
      <c r="Q66" s="3"/>
      <c r="R66" s="19">
        <f t="shared" si="3"/>
        <v>26.4</v>
      </c>
    </row>
    <row r="67" spans="1:18" ht="30" customHeight="1">
      <c r="A67" s="8" t="s">
        <v>84</v>
      </c>
      <c r="B67" s="9" t="s">
        <v>503</v>
      </c>
      <c r="C67" s="9" t="s">
        <v>504</v>
      </c>
      <c r="D67" s="9" t="s">
        <v>465</v>
      </c>
      <c r="E67" s="9" t="s">
        <v>68</v>
      </c>
      <c r="F67" s="9" t="s">
        <v>69</v>
      </c>
      <c r="G67" s="9" t="s">
        <v>70</v>
      </c>
      <c r="H67" s="9" t="s">
        <v>71</v>
      </c>
      <c r="I67" s="8" t="s">
        <v>483</v>
      </c>
      <c r="J67" s="9" t="s">
        <v>467</v>
      </c>
      <c r="K67" s="3">
        <v>40</v>
      </c>
      <c r="L67" s="3"/>
      <c r="M67" s="19">
        <f t="shared" si="0"/>
        <v>40</v>
      </c>
      <c r="N67" s="19">
        <f t="shared" si="1"/>
        <v>24</v>
      </c>
      <c r="O67" s="20"/>
      <c r="P67" s="19">
        <f t="shared" si="2"/>
        <v>0</v>
      </c>
      <c r="Q67" s="3"/>
      <c r="R67" s="19">
        <f t="shared" si="3"/>
        <v>24</v>
      </c>
    </row>
    <row r="68" spans="1:18" ht="30" customHeight="1">
      <c r="A68" s="8" t="s">
        <v>93</v>
      </c>
      <c r="B68" s="9" t="s">
        <v>505</v>
      </c>
      <c r="C68" s="9" t="s">
        <v>506</v>
      </c>
      <c r="D68" s="9" t="s">
        <v>465</v>
      </c>
      <c r="E68" s="9" t="s">
        <v>68</v>
      </c>
      <c r="F68" s="9" t="s">
        <v>69</v>
      </c>
      <c r="G68" s="9" t="s">
        <v>70</v>
      </c>
      <c r="H68" s="9" t="s">
        <v>71</v>
      </c>
      <c r="I68" s="8" t="s">
        <v>483</v>
      </c>
      <c r="J68" s="9" t="s">
        <v>467</v>
      </c>
      <c r="K68" s="3">
        <v>39</v>
      </c>
      <c r="L68" s="3"/>
      <c r="M68" s="19">
        <f t="shared" ref="M68:M131" si="4">K68+L68</f>
        <v>39</v>
      </c>
      <c r="N68" s="19">
        <f t="shared" si="1"/>
        <v>23.4</v>
      </c>
      <c r="O68" s="20"/>
      <c r="P68" s="19">
        <f t="shared" si="2"/>
        <v>0</v>
      </c>
      <c r="Q68" s="3"/>
      <c r="R68" s="19">
        <f t="shared" si="3"/>
        <v>23.4</v>
      </c>
    </row>
    <row r="69" spans="1:18" ht="30" customHeight="1">
      <c r="A69" s="8" t="s">
        <v>92</v>
      </c>
      <c r="B69" s="9" t="s">
        <v>507</v>
      </c>
      <c r="C69" s="9" t="s">
        <v>508</v>
      </c>
      <c r="D69" s="9" t="s">
        <v>465</v>
      </c>
      <c r="E69" s="9" t="s">
        <v>68</v>
      </c>
      <c r="F69" s="9" t="s">
        <v>69</v>
      </c>
      <c r="G69" s="9" t="s">
        <v>70</v>
      </c>
      <c r="H69" s="9" t="s">
        <v>71</v>
      </c>
      <c r="I69" s="8" t="s">
        <v>483</v>
      </c>
      <c r="J69" s="9" t="s">
        <v>467</v>
      </c>
      <c r="K69" s="3">
        <v>39</v>
      </c>
      <c r="L69" s="3"/>
      <c r="M69" s="19">
        <f t="shared" si="4"/>
        <v>39</v>
      </c>
      <c r="N69" s="19">
        <f t="shared" ref="N69:N132" si="5">M69*0.6</f>
        <v>23.4</v>
      </c>
      <c r="O69" s="20"/>
      <c r="P69" s="19">
        <f t="shared" ref="P69:P132" si="6">O69*0.4</f>
        <v>0</v>
      </c>
      <c r="Q69" s="3"/>
      <c r="R69" s="19">
        <f t="shared" ref="R69:R132" si="7">N69+P69+Q69</f>
        <v>23.4</v>
      </c>
    </row>
    <row r="70" spans="1:18" ht="30" customHeight="1">
      <c r="A70" s="8" t="s">
        <v>84</v>
      </c>
      <c r="B70" s="9" t="s">
        <v>613</v>
      </c>
      <c r="C70" s="9" t="s">
        <v>614</v>
      </c>
      <c r="D70" s="9" t="s">
        <v>605</v>
      </c>
      <c r="E70" s="9" t="s">
        <v>68</v>
      </c>
      <c r="F70" s="9" t="s">
        <v>69</v>
      </c>
      <c r="G70" s="9" t="s">
        <v>70</v>
      </c>
      <c r="H70" s="9" t="s">
        <v>71</v>
      </c>
      <c r="I70" s="8" t="s">
        <v>615</v>
      </c>
      <c r="J70" s="9" t="s">
        <v>608</v>
      </c>
      <c r="K70" s="3">
        <v>63</v>
      </c>
      <c r="L70" s="3"/>
      <c r="M70" s="19">
        <f t="shared" si="4"/>
        <v>63</v>
      </c>
      <c r="N70" s="19">
        <f t="shared" si="5"/>
        <v>37.799999999999997</v>
      </c>
      <c r="O70" s="20">
        <v>80.67</v>
      </c>
      <c r="P70" s="19">
        <f t="shared" si="6"/>
        <v>32.268000000000001</v>
      </c>
      <c r="Q70" s="3"/>
      <c r="R70" s="19">
        <f t="shared" si="7"/>
        <v>70.067999999999998</v>
      </c>
    </row>
    <row r="71" spans="1:18" ht="30" customHeight="1">
      <c r="A71" s="8" t="s">
        <v>93</v>
      </c>
      <c r="B71" s="9" t="s">
        <v>616</v>
      </c>
      <c r="C71" s="9" t="s">
        <v>617</v>
      </c>
      <c r="D71" s="9" t="s">
        <v>605</v>
      </c>
      <c r="E71" s="9" t="s">
        <v>68</v>
      </c>
      <c r="F71" s="9" t="s">
        <v>69</v>
      </c>
      <c r="G71" s="9" t="s">
        <v>70</v>
      </c>
      <c r="H71" s="9" t="s">
        <v>71</v>
      </c>
      <c r="I71" s="8" t="s">
        <v>615</v>
      </c>
      <c r="J71" s="9" t="s">
        <v>608</v>
      </c>
      <c r="K71" s="3">
        <v>59</v>
      </c>
      <c r="L71" s="3"/>
      <c r="M71" s="19">
        <f t="shared" si="4"/>
        <v>59</v>
      </c>
      <c r="N71" s="19">
        <f t="shared" si="5"/>
        <v>35.4</v>
      </c>
      <c r="O71" s="20">
        <v>85.17</v>
      </c>
      <c r="P71" s="19">
        <f t="shared" si="6"/>
        <v>34.068000000000005</v>
      </c>
      <c r="Q71" s="3"/>
      <c r="R71" s="19">
        <f t="shared" si="7"/>
        <v>69.468000000000004</v>
      </c>
    </row>
    <row r="72" spans="1:18" ht="30" customHeight="1">
      <c r="A72" s="8" t="s">
        <v>87</v>
      </c>
      <c r="B72" s="9" t="s">
        <v>618</v>
      </c>
      <c r="C72" s="9" t="s">
        <v>619</v>
      </c>
      <c r="D72" s="9" t="s">
        <v>605</v>
      </c>
      <c r="E72" s="9" t="s">
        <v>68</v>
      </c>
      <c r="F72" s="9" t="s">
        <v>69</v>
      </c>
      <c r="G72" s="9" t="s">
        <v>70</v>
      </c>
      <c r="H72" s="9" t="s">
        <v>71</v>
      </c>
      <c r="I72" s="8" t="s">
        <v>615</v>
      </c>
      <c r="J72" s="9" t="s">
        <v>608</v>
      </c>
      <c r="K72" s="3">
        <v>57</v>
      </c>
      <c r="L72" s="3"/>
      <c r="M72" s="19">
        <f t="shared" si="4"/>
        <v>57</v>
      </c>
      <c r="N72" s="19">
        <f t="shared" si="5"/>
        <v>34.199999999999996</v>
      </c>
      <c r="O72" s="20"/>
      <c r="P72" s="19">
        <f t="shared" si="6"/>
        <v>0</v>
      </c>
      <c r="Q72" s="3"/>
      <c r="R72" s="19">
        <f t="shared" si="7"/>
        <v>34.199999999999996</v>
      </c>
    </row>
    <row r="73" spans="1:18" ht="30" customHeight="1">
      <c r="A73" s="8" t="s">
        <v>82</v>
      </c>
      <c r="B73" s="9" t="s">
        <v>620</v>
      </c>
      <c r="C73" s="9" t="s">
        <v>621</v>
      </c>
      <c r="D73" s="9" t="s">
        <v>605</v>
      </c>
      <c r="E73" s="9" t="s">
        <v>68</v>
      </c>
      <c r="F73" s="9" t="s">
        <v>69</v>
      </c>
      <c r="G73" s="9" t="s">
        <v>70</v>
      </c>
      <c r="H73" s="9" t="s">
        <v>71</v>
      </c>
      <c r="I73" s="8" t="s">
        <v>615</v>
      </c>
      <c r="J73" s="9" t="s">
        <v>608</v>
      </c>
      <c r="K73" s="3">
        <v>57</v>
      </c>
      <c r="L73" s="3"/>
      <c r="M73" s="19">
        <f t="shared" si="4"/>
        <v>57</v>
      </c>
      <c r="N73" s="19">
        <f t="shared" si="5"/>
        <v>34.199999999999996</v>
      </c>
      <c r="O73" s="20">
        <v>85.67</v>
      </c>
      <c r="P73" s="19">
        <f t="shared" si="6"/>
        <v>34.268000000000001</v>
      </c>
      <c r="Q73" s="3"/>
      <c r="R73" s="19">
        <f t="shared" si="7"/>
        <v>68.467999999999989</v>
      </c>
    </row>
    <row r="74" spans="1:18" ht="30" customHeight="1">
      <c r="A74" s="8" t="s">
        <v>89</v>
      </c>
      <c r="B74" s="9" t="s">
        <v>561</v>
      </c>
      <c r="C74" s="9" t="s">
        <v>562</v>
      </c>
      <c r="D74" s="9" t="s">
        <v>563</v>
      </c>
      <c r="E74" s="9" t="s">
        <v>68</v>
      </c>
      <c r="F74" s="9" t="s">
        <v>69</v>
      </c>
      <c r="G74" s="9" t="s">
        <v>70</v>
      </c>
      <c r="H74" s="9" t="s">
        <v>71</v>
      </c>
      <c r="I74" s="8" t="s">
        <v>564</v>
      </c>
      <c r="J74" s="9" t="s">
        <v>556</v>
      </c>
      <c r="K74" s="3">
        <v>83</v>
      </c>
      <c r="L74" s="3"/>
      <c r="M74" s="19">
        <f t="shared" si="4"/>
        <v>83</v>
      </c>
      <c r="N74" s="19">
        <f t="shared" si="5"/>
        <v>49.8</v>
      </c>
      <c r="O74" s="20">
        <v>86.33</v>
      </c>
      <c r="P74" s="19">
        <f t="shared" si="6"/>
        <v>34.532000000000004</v>
      </c>
      <c r="Q74" s="3"/>
      <c r="R74" s="19">
        <f t="shared" si="7"/>
        <v>84.331999999999994</v>
      </c>
    </row>
    <row r="75" spans="1:18" ht="30" customHeight="1">
      <c r="A75" s="8" t="s">
        <v>154</v>
      </c>
      <c r="B75" s="9" t="s">
        <v>565</v>
      </c>
      <c r="C75" s="9" t="s">
        <v>566</v>
      </c>
      <c r="D75" s="9" t="s">
        <v>563</v>
      </c>
      <c r="E75" s="9" t="s">
        <v>68</v>
      </c>
      <c r="F75" s="9" t="s">
        <v>69</v>
      </c>
      <c r="G75" s="9" t="s">
        <v>70</v>
      </c>
      <c r="H75" s="9" t="s">
        <v>71</v>
      </c>
      <c r="I75" s="8" t="s">
        <v>564</v>
      </c>
      <c r="J75" s="9" t="s">
        <v>556</v>
      </c>
      <c r="K75" s="3">
        <v>75</v>
      </c>
      <c r="L75" s="3"/>
      <c r="M75" s="19">
        <f t="shared" si="4"/>
        <v>75</v>
      </c>
      <c r="N75" s="19">
        <f t="shared" si="5"/>
        <v>45</v>
      </c>
      <c r="O75" s="20">
        <v>90.17</v>
      </c>
      <c r="P75" s="19">
        <f t="shared" si="6"/>
        <v>36.068000000000005</v>
      </c>
      <c r="Q75" s="3"/>
      <c r="R75" s="19">
        <f t="shared" si="7"/>
        <v>81.068000000000012</v>
      </c>
    </row>
    <row r="76" spans="1:18" ht="30" customHeight="1">
      <c r="A76" s="8" t="s">
        <v>97</v>
      </c>
      <c r="B76" s="9" t="s">
        <v>567</v>
      </c>
      <c r="C76" s="9" t="s">
        <v>568</v>
      </c>
      <c r="D76" s="9" t="s">
        <v>563</v>
      </c>
      <c r="E76" s="9" t="s">
        <v>68</v>
      </c>
      <c r="F76" s="9" t="s">
        <v>69</v>
      </c>
      <c r="G76" s="9" t="s">
        <v>70</v>
      </c>
      <c r="H76" s="9" t="s">
        <v>71</v>
      </c>
      <c r="I76" s="8" t="s">
        <v>564</v>
      </c>
      <c r="J76" s="9" t="s">
        <v>556</v>
      </c>
      <c r="K76" s="3">
        <v>74</v>
      </c>
      <c r="L76" s="3"/>
      <c r="M76" s="19">
        <f t="shared" si="4"/>
        <v>74</v>
      </c>
      <c r="N76" s="19">
        <f t="shared" si="5"/>
        <v>44.4</v>
      </c>
      <c r="O76" s="20">
        <v>86.5</v>
      </c>
      <c r="P76" s="19">
        <f t="shared" si="6"/>
        <v>34.6</v>
      </c>
      <c r="Q76" s="3"/>
      <c r="R76" s="19">
        <f t="shared" si="7"/>
        <v>79</v>
      </c>
    </row>
    <row r="77" spans="1:18" ht="30" customHeight="1">
      <c r="A77" s="8" t="s">
        <v>144</v>
      </c>
      <c r="B77" s="9" t="s">
        <v>569</v>
      </c>
      <c r="C77" s="9" t="s">
        <v>570</v>
      </c>
      <c r="D77" s="9" t="s">
        <v>563</v>
      </c>
      <c r="E77" s="9" t="s">
        <v>68</v>
      </c>
      <c r="F77" s="9" t="s">
        <v>69</v>
      </c>
      <c r="G77" s="9" t="s">
        <v>70</v>
      </c>
      <c r="H77" s="9" t="s">
        <v>71</v>
      </c>
      <c r="I77" s="8" t="s">
        <v>564</v>
      </c>
      <c r="J77" s="9" t="s">
        <v>556</v>
      </c>
      <c r="K77" s="3">
        <v>74</v>
      </c>
      <c r="L77" s="3"/>
      <c r="M77" s="19">
        <f t="shared" si="4"/>
        <v>74</v>
      </c>
      <c r="N77" s="19">
        <f t="shared" si="5"/>
        <v>44.4</v>
      </c>
      <c r="O77" s="20"/>
      <c r="P77" s="19">
        <f t="shared" si="6"/>
        <v>0</v>
      </c>
      <c r="Q77" s="3"/>
      <c r="R77" s="19">
        <f t="shared" si="7"/>
        <v>44.4</v>
      </c>
    </row>
    <row r="78" spans="1:18" ht="30" customHeight="1">
      <c r="A78" s="8" t="s">
        <v>64</v>
      </c>
      <c r="B78" s="9" t="s">
        <v>65</v>
      </c>
      <c r="C78" s="9" t="s">
        <v>66</v>
      </c>
      <c r="D78" s="9" t="s">
        <v>67</v>
      </c>
      <c r="E78" s="9" t="s">
        <v>68</v>
      </c>
      <c r="F78" s="9" t="s">
        <v>69</v>
      </c>
      <c r="G78" s="9" t="s">
        <v>70</v>
      </c>
      <c r="H78" s="9" t="s">
        <v>71</v>
      </c>
      <c r="I78" s="8" t="s">
        <v>72</v>
      </c>
      <c r="J78" s="9" t="s">
        <v>73</v>
      </c>
      <c r="K78" s="3">
        <v>89</v>
      </c>
      <c r="L78" s="3"/>
      <c r="M78" s="19">
        <f t="shared" si="4"/>
        <v>89</v>
      </c>
      <c r="N78" s="19">
        <f t="shared" si="5"/>
        <v>53.4</v>
      </c>
      <c r="O78" s="20">
        <v>85.57</v>
      </c>
      <c r="P78" s="19">
        <f t="shared" si="6"/>
        <v>34.228000000000002</v>
      </c>
      <c r="Q78" s="3"/>
      <c r="R78" s="19">
        <f t="shared" si="7"/>
        <v>87.628</v>
      </c>
    </row>
    <row r="79" spans="1:18" ht="30" customHeight="1">
      <c r="A79" s="8" t="s">
        <v>74</v>
      </c>
      <c r="B79" s="9" t="s">
        <v>75</v>
      </c>
      <c r="C79" s="9" t="s">
        <v>76</v>
      </c>
      <c r="D79" s="9" t="s">
        <v>67</v>
      </c>
      <c r="E79" s="9" t="s">
        <v>68</v>
      </c>
      <c r="F79" s="9" t="s">
        <v>69</v>
      </c>
      <c r="G79" s="9" t="s">
        <v>70</v>
      </c>
      <c r="H79" s="9" t="s">
        <v>71</v>
      </c>
      <c r="I79" s="8" t="s">
        <v>72</v>
      </c>
      <c r="J79" s="9" t="s">
        <v>73</v>
      </c>
      <c r="K79" s="3">
        <v>81</v>
      </c>
      <c r="L79" s="3"/>
      <c r="M79" s="19">
        <f t="shared" si="4"/>
        <v>81</v>
      </c>
      <c r="N79" s="19">
        <f t="shared" si="5"/>
        <v>48.6</v>
      </c>
      <c r="O79" s="20">
        <v>79.67</v>
      </c>
      <c r="P79" s="19">
        <f t="shared" si="6"/>
        <v>31.868000000000002</v>
      </c>
      <c r="Q79" s="3"/>
      <c r="R79" s="19">
        <f t="shared" si="7"/>
        <v>80.468000000000004</v>
      </c>
    </row>
    <row r="80" spans="1:18" ht="30" customHeight="1">
      <c r="A80" s="8" t="s">
        <v>77</v>
      </c>
      <c r="B80" s="9" t="s">
        <v>78</v>
      </c>
      <c r="C80" s="9" t="s">
        <v>79</v>
      </c>
      <c r="D80" s="9" t="s">
        <v>67</v>
      </c>
      <c r="E80" s="9" t="s">
        <v>68</v>
      </c>
      <c r="F80" s="9" t="s">
        <v>69</v>
      </c>
      <c r="G80" s="9" t="s">
        <v>70</v>
      </c>
      <c r="H80" s="9" t="s">
        <v>71</v>
      </c>
      <c r="I80" s="8" t="s">
        <v>72</v>
      </c>
      <c r="J80" s="9" t="s">
        <v>73</v>
      </c>
      <c r="K80" s="3">
        <v>81</v>
      </c>
      <c r="L80" s="3"/>
      <c r="M80" s="19">
        <f t="shared" si="4"/>
        <v>81</v>
      </c>
      <c r="N80" s="19">
        <f t="shared" si="5"/>
        <v>48.6</v>
      </c>
      <c r="O80" s="20"/>
      <c r="P80" s="19">
        <f t="shared" si="6"/>
        <v>0</v>
      </c>
      <c r="Q80" s="3"/>
      <c r="R80" s="19">
        <f t="shared" si="7"/>
        <v>48.6</v>
      </c>
    </row>
    <row r="81" spans="1:18" ht="30" customHeight="1">
      <c r="A81" s="8" t="s">
        <v>80</v>
      </c>
      <c r="B81" s="9" t="s">
        <v>320</v>
      </c>
      <c r="C81" s="9" t="s">
        <v>321</v>
      </c>
      <c r="D81" s="9" t="s">
        <v>309</v>
      </c>
      <c r="E81" s="9" t="s">
        <v>68</v>
      </c>
      <c r="F81" s="9" t="s">
        <v>69</v>
      </c>
      <c r="G81" s="9" t="s">
        <v>70</v>
      </c>
      <c r="H81" s="9" t="s">
        <v>71</v>
      </c>
      <c r="I81" s="8" t="s">
        <v>322</v>
      </c>
      <c r="J81" s="9" t="s">
        <v>312</v>
      </c>
      <c r="K81" s="3">
        <v>90</v>
      </c>
      <c r="L81" s="3"/>
      <c r="M81" s="19">
        <f t="shared" si="4"/>
        <v>90</v>
      </c>
      <c r="N81" s="19">
        <f t="shared" si="5"/>
        <v>54</v>
      </c>
      <c r="O81" s="20">
        <v>86.03</v>
      </c>
      <c r="P81" s="19">
        <f t="shared" si="6"/>
        <v>34.411999999999999</v>
      </c>
      <c r="Q81" s="3"/>
      <c r="R81" s="19">
        <f t="shared" si="7"/>
        <v>88.412000000000006</v>
      </c>
    </row>
    <row r="82" spans="1:18" ht="30" customHeight="1">
      <c r="A82" s="8" t="s">
        <v>64</v>
      </c>
      <c r="B82" s="9" t="s">
        <v>323</v>
      </c>
      <c r="C82" s="9" t="s">
        <v>324</v>
      </c>
      <c r="D82" s="9" t="s">
        <v>325</v>
      </c>
      <c r="E82" s="9" t="s">
        <v>68</v>
      </c>
      <c r="F82" s="9" t="s">
        <v>69</v>
      </c>
      <c r="G82" s="9" t="s">
        <v>70</v>
      </c>
      <c r="H82" s="9" t="s">
        <v>71</v>
      </c>
      <c r="I82" s="8" t="s">
        <v>322</v>
      </c>
      <c r="J82" s="9" t="s">
        <v>312</v>
      </c>
      <c r="K82" s="3">
        <v>84</v>
      </c>
      <c r="L82" s="3"/>
      <c r="M82" s="19">
        <f t="shared" si="4"/>
        <v>84</v>
      </c>
      <c r="N82" s="19">
        <f t="shared" si="5"/>
        <v>50.4</v>
      </c>
      <c r="O82" s="20">
        <v>84.53</v>
      </c>
      <c r="P82" s="19">
        <f t="shared" si="6"/>
        <v>33.812000000000005</v>
      </c>
      <c r="Q82" s="3"/>
      <c r="R82" s="19">
        <f t="shared" si="7"/>
        <v>84.212000000000003</v>
      </c>
    </row>
    <row r="83" spans="1:18" ht="30" customHeight="1">
      <c r="A83" s="8" t="s">
        <v>97</v>
      </c>
      <c r="B83" s="9" t="s">
        <v>326</v>
      </c>
      <c r="C83" s="9" t="s">
        <v>327</v>
      </c>
      <c r="D83" s="9" t="s">
        <v>325</v>
      </c>
      <c r="E83" s="9" t="s">
        <v>68</v>
      </c>
      <c r="F83" s="9" t="s">
        <v>69</v>
      </c>
      <c r="G83" s="9" t="s">
        <v>70</v>
      </c>
      <c r="H83" s="9" t="s">
        <v>71</v>
      </c>
      <c r="I83" s="8" t="s">
        <v>322</v>
      </c>
      <c r="J83" s="9" t="s">
        <v>312</v>
      </c>
      <c r="K83" s="3">
        <v>84</v>
      </c>
      <c r="L83" s="3"/>
      <c r="M83" s="19">
        <f t="shared" si="4"/>
        <v>84</v>
      </c>
      <c r="N83" s="19">
        <f t="shared" si="5"/>
        <v>50.4</v>
      </c>
      <c r="O83" s="20">
        <v>84.8</v>
      </c>
      <c r="P83" s="19">
        <f t="shared" si="6"/>
        <v>33.92</v>
      </c>
      <c r="Q83" s="3"/>
      <c r="R83" s="19">
        <f t="shared" si="7"/>
        <v>84.32</v>
      </c>
    </row>
    <row r="84" spans="1:18" ht="30" customHeight="1">
      <c r="A84" s="8" t="s">
        <v>85</v>
      </c>
      <c r="B84" s="9" t="s">
        <v>586</v>
      </c>
      <c r="C84" s="9" t="s">
        <v>587</v>
      </c>
      <c r="D84" s="9" t="s">
        <v>588</v>
      </c>
      <c r="E84" s="9" t="s">
        <v>68</v>
      </c>
      <c r="F84" s="9" t="s">
        <v>69</v>
      </c>
      <c r="G84" s="9" t="s">
        <v>70</v>
      </c>
      <c r="H84" s="9" t="s">
        <v>589</v>
      </c>
      <c r="I84" s="8" t="s">
        <v>590</v>
      </c>
      <c r="J84" s="9" t="s">
        <v>591</v>
      </c>
      <c r="K84" s="3">
        <v>82.6</v>
      </c>
      <c r="L84" s="3"/>
      <c r="M84" s="19">
        <f t="shared" si="4"/>
        <v>82.6</v>
      </c>
      <c r="N84" s="19">
        <f t="shared" si="5"/>
        <v>49.559999999999995</v>
      </c>
      <c r="O84" s="20">
        <v>84.33</v>
      </c>
      <c r="P84" s="19">
        <f t="shared" si="6"/>
        <v>33.731999999999999</v>
      </c>
      <c r="Q84" s="3"/>
      <c r="R84" s="19">
        <f t="shared" si="7"/>
        <v>83.292000000000002</v>
      </c>
    </row>
    <row r="85" spans="1:18" ht="30" customHeight="1">
      <c r="A85" s="8" t="s">
        <v>83</v>
      </c>
      <c r="B85" s="9" t="s">
        <v>592</v>
      </c>
      <c r="C85" s="9" t="s">
        <v>593</v>
      </c>
      <c r="D85" s="9" t="s">
        <v>588</v>
      </c>
      <c r="E85" s="9" t="s">
        <v>68</v>
      </c>
      <c r="F85" s="9" t="s">
        <v>69</v>
      </c>
      <c r="G85" s="9" t="s">
        <v>70</v>
      </c>
      <c r="H85" s="9" t="s">
        <v>589</v>
      </c>
      <c r="I85" s="8" t="s">
        <v>590</v>
      </c>
      <c r="J85" s="9" t="s">
        <v>591</v>
      </c>
      <c r="K85" s="3">
        <v>79.599999999999994</v>
      </c>
      <c r="L85" s="3"/>
      <c r="M85" s="19">
        <f t="shared" si="4"/>
        <v>79.599999999999994</v>
      </c>
      <c r="N85" s="19">
        <f t="shared" si="5"/>
        <v>47.76</v>
      </c>
      <c r="O85" s="20">
        <v>92</v>
      </c>
      <c r="P85" s="19">
        <f t="shared" si="6"/>
        <v>36.800000000000004</v>
      </c>
      <c r="Q85" s="3"/>
      <c r="R85" s="19">
        <f t="shared" si="7"/>
        <v>84.56</v>
      </c>
    </row>
    <row r="86" spans="1:18" ht="30" customHeight="1">
      <c r="A86" s="8" t="s">
        <v>95</v>
      </c>
      <c r="B86" s="9" t="s">
        <v>594</v>
      </c>
      <c r="C86" s="9" t="s">
        <v>595</v>
      </c>
      <c r="D86" s="9" t="s">
        <v>588</v>
      </c>
      <c r="E86" s="9" t="s">
        <v>68</v>
      </c>
      <c r="F86" s="9" t="s">
        <v>69</v>
      </c>
      <c r="G86" s="9" t="s">
        <v>70</v>
      </c>
      <c r="H86" s="9" t="s">
        <v>589</v>
      </c>
      <c r="I86" s="8" t="s">
        <v>590</v>
      </c>
      <c r="J86" s="9" t="s">
        <v>591</v>
      </c>
      <c r="K86" s="3">
        <v>78.599999999999994</v>
      </c>
      <c r="L86" s="3"/>
      <c r="M86" s="19">
        <f t="shared" si="4"/>
        <v>78.599999999999994</v>
      </c>
      <c r="N86" s="19">
        <f t="shared" si="5"/>
        <v>47.16</v>
      </c>
      <c r="O86" s="20">
        <v>88.33</v>
      </c>
      <c r="P86" s="19">
        <f t="shared" si="6"/>
        <v>35.332000000000001</v>
      </c>
      <c r="Q86" s="3"/>
      <c r="R86" s="19">
        <f t="shared" si="7"/>
        <v>82.49199999999999</v>
      </c>
    </row>
    <row r="87" spans="1:18" ht="30" customHeight="1">
      <c r="A87" s="8" t="s">
        <v>97</v>
      </c>
      <c r="B87" s="9" t="s">
        <v>170</v>
      </c>
      <c r="C87" s="9" t="s">
        <v>171</v>
      </c>
      <c r="D87" s="9" t="s">
        <v>162</v>
      </c>
      <c r="E87" s="9" t="s">
        <v>68</v>
      </c>
      <c r="F87" s="9" t="s">
        <v>69</v>
      </c>
      <c r="G87" s="9" t="s">
        <v>70</v>
      </c>
      <c r="H87" s="9" t="s">
        <v>71</v>
      </c>
      <c r="I87" s="8" t="s">
        <v>172</v>
      </c>
      <c r="J87" s="9" t="s">
        <v>173</v>
      </c>
      <c r="K87" s="3">
        <v>77</v>
      </c>
      <c r="L87" s="3"/>
      <c r="M87" s="19">
        <f t="shared" si="4"/>
        <v>77</v>
      </c>
      <c r="N87" s="19">
        <f t="shared" si="5"/>
        <v>46.199999999999996</v>
      </c>
      <c r="O87" s="20">
        <v>84.5</v>
      </c>
      <c r="P87" s="19">
        <f t="shared" si="6"/>
        <v>33.800000000000004</v>
      </c>
      <c r="Q87" s="3"/>
      <c r="R87" s="19">
        <f t="shared" si="7"/>
        <v>80</v>
      </c>
    </row>
    <row r="88" spans="1:18" ht="30" customHeight="1">
      <c r="A88" s="8" t="s">
        <v>89</v>
      </c>
      <c r="B88" s="9" t="s">
        <v>174</v>
      </c>
      <c r="C88" s="9" t="s">
        <v>175</v>
      </c>
      <c r="D88" s="9" t="s">
        <v>162</v>
      </c>
      <c r="E88" s="9" t="s">
        <v>68</v>
      </c>
      <c r="F88" s="9" t="s">
        <v>69</v>
      </c>
      <c r="G88" s="9" t="s">
        <v>70</v>
      </c>
      <c r="H88" s="9" t="s">
        <v>71</v>
      </c>
      <c r="I88" s="8" t="s">
        <v>172</v>
      </c>
      <c r="J88" s="9" t="s">
        <v>173</v>
      </c>
      <c r="K88" s="3">
        <v>74.5</v>
      </c>
      <c r="L88" s="3"/>
      <c r="M88" s="19">
        <f t="shared" si="4"/>
        <v>74.5</v>
      </c>
      <c r="N88" s="19">
        <f t="shared" si="5"/>
        <v>44.699999999999996</v>
      </c>
      <c r="O88" s="20">
        <v>83.9</v>
      </c>
      <c r="P88" s="19">
        <f t="shared" si="6"/>
        <v>33.56</v>
      </c>
      <c r="Q88" s="3"/>
      <c r="R88" s="19">
        <f t="shared" si="7"/>
        <v>78.259999999999991</v>
      </c>
    </row>
    <row r="89" spans="1:18" ht="30" customHeight="1">
      <c r="A89" s="8" t="s">
        <v>176</v>
      </c>
      <c r="B89" s="9" t="s">
        <v>177</v>
      </c>
      <c r="C89" s="9" t="s">
        <v>178</v>
      </c>
      <c r="D89" s="9" t="s">
        <v>179</v>
      </c>
      <c r="E89" s="9" t="s">
        <v>68</v>
      </c>
      <c r="F89" s="9" t="s">
        <v>69</v>
      </c>
      <c r="G89" s="9" t="s">
        <v>70</v>
      </c>
      <c r="H89" s="9" t="s">
        <v>71</v>
      </c>
      <c r="I89" s="8" t="s">
        <v>172</v>
      </c>
      <c r="J89" s="9" t="s">
        <v>173</v>
      </c>
      <c r="K89" s="3">
        <v>74</v>
      </c>
      <c r="L89" s="3"/>
      <c r="M89" s="19">
        <f t="shared" si="4"/>
        <v>74</v>
      </c>
      <c r="N89" s="19">
        <f t="shared" si="5"/>
        <v>44.4</v>
      </c>
      <c r="O89" s="20"/>
      <c r="P89" s="19">
        <f t="shared" si="6"/>
        <v>0</v>
      </c>
      <c r="Q89" s="3"/>
      <c r="R89" s="19">
        <f t="shared" si="7"/>
        <v>44.4</v>
      </c>
    </row>
    <row r="90" spans="1:18" ht="30" customHeight="1">
      <c r="A90" s="8" t="s">
        <v>92</v>
      </c>
      <c r="B90" s="9" t="s">
        <v>155</v>
      </c>
      <c r="C90" s="9" t="s">
        <v>156</v>
      </c>
      <c r="D90" s="9" t="s">
        <v>146</v>
      </c>
      <c r="E90" s="9" t="s">
        <v>68</v>
      </c>
      <c r="F90" s="9" t="s">
        <v>69</v>
      </c>
      <c r="G90" s="9" t="s">
        <v>70</v>
      </c>
      <c r="H90" s="9" t="s">
        <v>71</v>
      </c>
      <c r="I90" s="8" t="s">
        <v>157</v>
      </c>
      <c r="J90" s="9" t="s">
        <v>138</v>
      </c>
      <c r="K90" s="3">
        <v>68</v>
      </c>
      <c r="L90" s="3"/>
      <c r="M90" s="19">
        <f t="shared" si="4"/>
        <v>68</v>
      </c>
      <c r="N90" s="19">
        <f t="shared" si="5"/>
        <v>40.799999999999997</v>
      </c>
      <c r="O90" s="20">
        <v>88.63</v>
      </c>
      <c r="P90" s="19">
        <f t="shared" si="6"/>
        <v>35.451999999999998</v>
      </c>
      <c r="Q90" s="3"/>
      <c r="R90" s="19">
        <f t="shared" si="7"/>
        <v>76.251999999999995</v>
      </c>
    </row>
    <row r="91" spans="1:18" ht="30" customHeight="1">
      <c r="A91" s="8" t="s">
        <v>64</v>
      </c>
      <c r="B91" s="9" t="s">
        <v>158</v>
      </c>
      <c r="C91" s="9" t="s">
        <v>159</v>
      </c>
      <c r="D91" s="9" t="s">
        <v>146</v>
      </c>
      <c r="E91" s="9" t="s">
        <v>68</v>
      </c>
      <c r="F91" s="9" t="s">
        <v>69</v>
      </c>
      <c r="G91" s="9" t="s">
        <v>70</v>
      </c>
      <c r="H91" s="9" t="s">
        <v>71</v>
      </c>
      <c r="I91" s="8" t="s">
        <v>157</v>
      </c>
      <c r="J91" s="9" t="s">
        <v>138</v>
      </c>
      <c r="K91" s="3">
        <v>66</v>
      </c>
      <c r="L91" s="3"/>
      <c r="M91" s="19">
        <f t="shared" si="4"/>
        <v>66</v>
      </c>
      <c r="N91" s="19">
        <f t="shared" si="5"/>
        <v>39.6</v>
      </c>
      <c r="O91" s="20">
        <v>86.1</v>
      </c>
      <c r="P91" s="19">
        <f t="shared" si="6"/>
        <v>34.44</v>
      </c>
      <c r="Q91" s="3"/>
      <c r="R91" s="19">
        <f t="shared" si="7"/>
        <v>74.039999999999992</v>
      </c>
    </row>
    <row r="92" spans="1:18" ht="30" customHeight="1">
      <c r="A92" s="8" t="s">
        <v>90</v>
      </c>
      <c r="B92" s="9" t="s">
        <v>160</v>
      </c>
      <c r="C92" s="9" t="s">
        <v>161</v>
      </c>
      <c r="D92" s="9" t="s">
        <v>146</v>
      </c>
      <c r="E92" s="9" t="s">
        <v>68</v>
      </c>
      <c r="F92" s="9" t="s">
        <v>69</v>
      </c>
      <c r="G92" s="9" t="s">
        <v>70</v>
      </c>
      <c r="H92" s="9" t="s">
        <v>71</v>
      </c>
      <c r="I92" s="8" t="s">
        <v>157</v>
      </c>
      <c r="J92" s="9" t="s">
        <v>138</v>
      </c>
      <c r="K92" s="3">
        <v>63</v>
      </c>
      <c r="L92" s="3"/>
      <c r="M92" s="19">
        <f t="shared" si="4"/>
        <v>63</v>
      </c>
      <c r="N92" s="19">
        <f t="shared" si="5"/>
        <v>37.799999999999997</v>
      </c>
      <c r="O92" s="20">
        <v>83.07</v>
      </c>
      <c r="P92" s="19">
        <f t="shared" si="6"/>
        <v>33.228000000000002</v>
      </c>
      <c r="Q92" s="3"/>
      <c r="R92" s="19">
        <f t="shared" si="7"/>
        <v>71.027999999999992</v>
      </c>
    </row>
    <row r="93" spans="1:18" ht="30" customHeight="1">
      <c r="A93" s="8" t="s">
        <v>64</v>
      </c>
      <c r="B93" s="9" t="s">
        <v>279</v>
      </c>
      <c r="C93" s="9" t="s">
        <v>280</v>
      </c>
      <c r="D93" s="9" t="s">
        <v>276</v>
      </c>
      <c r="E93" s="9" t="s">
        <v>68</v>
      </c>
      <c r="F93" s="9" t="s">
        <v>69</v>
      </c>
      <c r="G93" s="9" t="s">
        <v>70</v>
      </c>
      <c r="H93" s="9" t="s">
        <v>71</v>
      </c>
      <c r="I93" s="8" t="s">
        <v>281</v>
      </c>
      <c r="J93" s="9" t="s">
        <v>282</v>
      </c>
      <c r="K93" s="3">
        <v>69</v>
      </c>
      <c r="L93" s="3"/>
      <c r="M93" s="19">
        <f t="shared" si="4"/>
        <v>69</v>
      </c>
      <c r="N93" s="19">
        <f t="shared" si="5"/>
        <v>41.4</v>
      </c>
      <c r="O93" s="20">
        <v>79.33</v>
      </c>
      <c r="P93" s="19">
        <f t="shared" si="6"/>
        <v>31.731999999999999</v>
      </c>
      <c r="Q93" s="3"/>
      <c r="R93" s="19">
        <f t="shared" si="7"/>
        <v>73.132000000000005</v>
      </c>
    </row>
    <row r="94" spans="1:18" ht="30" customHeight="1">
      <c r="A94" s="8" t="s">
        <v>153</v>
      </c>
      <c r="B94" s="9" t="s">
        <v>283</v>
      </c>
      <c r="C94" s="9" t="s">
        <v>284</v>
      </c>
      <c r="D94" s="9" t="s">
        <v>276</v>
      </c>
      <c r="E94" s="9" t="s">
        <v>68</v>
      </c>
      <c r="F94" s="9" t="s">
        <v>69</v>
      </c>
      <c r="G94" s="9" t="s">
        <v>70</v>
      </c>
      <c r="H94" s="9" t="s">
        <v>71</v>
      </c>
      <c r="I94" s="8" t="s">
        <v>281</v>
      </c>
      <c r="J94" s="9" t="s">
        <v>282</v>
      </c>
      <c r="K94" s="3">
        <v>66</v>
      </c>
      <c r="L94" s="3"/>
      <c r="M94" s="19">
        <f t="shared" si="4"/>
        <v>66</v>
      </c>
      <c r="N94" s="19">
        <f t="shared" si="5"/>
        <v>39.6</v>
      </c>
      <c r="O94" s="20">
        <v>84.37</v>
      </c>
      <c r="P94" s="19">
        <f t="shared" si="6"/>
        <v>33.748000000000005</v>
      </c>
      <c r="Q94" s="3"/>
      <c r="R94" s="19">
        <f t="shared" si="7"/>
        <v>73.348000000000013</v>
      </c>
    </row>
    <row r="95" spans="1:18" ht="30" customHeight="1">
      <c r="A95" s="8" t="s">
        <v>91</v>
      </c>
      <c r="B95" s="9" t="s">
        <v>285</v>
      </c>
      <c r="C95" s="9" t="s">
        <v>286</v>
      </c>
      <c r="D95" s="9" t="s">
        <v>276</v>
      </c>
      <c r="E95" s="9" t="s">
        <v>68</v>
      </c>
      <c r="F95" s="9" t="s">
        <v>69</v>
      </c>
      <c r="G95" s="9" t="s">
        <v>70</v>
      </c>
      <c r="H95" s="9" t="s">
        <v>71</v>
      </c>
      <c r="I95" s="8" t="s">
        <v>281</v>
      </c>
      <c r="J95" s="9" t="s">
        <v>282</v>
      </c>
      <c r="K95" s="3">
        <v>62</v>
      </c>
      <c r="L95" s="3"/>
      <c r="M95" s="19">
        <f t="shared" si="4"/>
        <v>62</v>
      </c>
      <c r="N95" s="19">
        <f t="shared" si="5"/>
        <v>37.199999999999996</v>
      </c>
      <c r="O95" s="20"/>
      <c r="P95" s="19">
        <f t="shared" si="6"/>
        <v>0</v>
      </c>
      <c r="Q95" s="3"/>
      <c r="R95" s="19">
        <f t="shared" si="7"/>
        <v>37.199999999999996</v>
      </c>
    </row>
    <row r="96" spans="1:18" ht="30" customHeight="1">
      <c r="A96" s="8" t="s">
        <v>94</v>
      </c>
      <c r="B96" s="9" t="s">
        <v>231</v>
      </c>
      <c r="C96" s="9" t="s">
        <v>232</v>
      </c>
      <c r="D96" s="9" t="s">
        <v>226</v>
      </c>
      <c r="E96" s="9" t="s">
        <v>68</v>
      </c>
      <c r="F96" s="9" t="s">
        <v>69</v>
      </c>
      <c r="G96" s="9" t="s">
        <v>70</v>
      </c>
      <c r="H96" s="9" t="s">
        <v>71</v>
      </c>
      <c r="I96" s="8" t="s">
        <v>233</v>
      </c>
      <c r="J96" s="9" t="s">
        <v>201</v>
      </c>
      <c r="K96" s="3">
        <v>68</v>
      </c>
      <c r="L96" s="3"/>
      <c r="M96" s="19">
        <f t="shared" si="4"/>
        <v>68</v>
      </c>
      <c r="N96" s="19">
        <f t="shared" si="5"/>
        <v>40.799999999999997</v>
      </c>
      <c r="O96" s="20">
        <v>82.33</v>
      </c>
      <c r="P96" s="19">
        <f t="shared" si="6"/>
        <v>32.932000000000002</v>
      </c>
      <c r="Q96" s="3"/>
      <c r="R96" s="19">
        <f t="shared" si="7"/>
        <v>73.731999999999999</v>
      </c>
    </row>
    <row r="97" spans="1:18" ht="30" customHeight="1">
      <c r="A97" s="8" t="s">
        <v>74</v>
      </c>
      <c r="B97" s="9" t="s">
        <v>234</v>
      </c>
      <c r="C97" s="9" t="s">
        <v>235</v>
      </c>
      <c r="D97" s="9" t="s">
        <v>226</v>
      </c>
      <c r="E97" s="9" t="s">
        <v>68</v>
      </c>
      <c r="F97" s="9" t="s">
        <v>69</v>
      </c>
      <c r="G97" s="9" t="s">
        <v>70</v>
      </c>
      <c r="H97" s="9" t="s">
        <v>71</v>
      </c>
      <c r="I97" s="8" t="s">
        <v>233</v>
      </c>
      <c r="J97" s="9" t="s">
        <v>201</v>
      </c>
      <c r="K97" s="3">
        <v>60</v>
      </c>
      <c r="L97" s="3"/>
      <c r="M97" s="19">
        <f t="shared" si="4"/>
        <v>60</v>
      </c>
      <c r="N97" s="19">
        <f t="shared" si="5"/>
        <v>36</v>
      </c>
      <c r="O97" s="20">
        <v>82.17</v>
      </c>
      <c r="P97" s="19">
        <f t="shared" si="6"/>
        <v>32.868000000000002</v>
      </c>
      <c r="Q97" s="3"/>
      <c r="R97" s="19">
        <f t="shared" si="7"/>
        <v>68.867999999999995</v>
      </c>
    </row>
    <row r="98" spans="1:18" ht="30" customHeight="1">
      <c r="A98" s="8" t="s">
        <v>93</v>
      </c>
      <c r="B98" s="9" t="s">
        <v>236</v>
      </c>
      <c r="C98" s="9" t="s">
        <v>237</v>
      </c>
      <c r="D98" s="9" t="s">
        <v>226</v>
      </c>
      <c r="E98" s="9" t="s">
        <v>68</v>
      </c>
      <c r="F98" s="9" t="s">
        <v>69</v>
      </c>
      <c r="G98" s="9" t="s">
        <v>70</v>
      </c>
      <c r="H98" s="9" t="s">
        <v>71</v>
      </c>
      <c r="I98" s="8" t="s">
        <v>233</v>
      </c>
      <c r="J98" s="9" t="s">
        <v>201</v>
      </c>
      <c r="K98" s="3">
        <v>58</v>
      </c>
      <c r="L98" s="3"/>
      <c r="M98" s="19">
        <f t="shared" si="4"/>
        <v>58</v>
      </c>
      <c r="N98" s="19">
        <f t="shared" si="5"/>
        <v>34.799999999999997</v>
      </c>
      <c r="O98" s="20">
        <v>80.67</v>
      </c>
      <c r="P98" s="19">
        <f t="shared" si="6"/>
        <v>32.268000000000001</v>
      </c>
      <c r="Q98" s="3"/>
      <c r="R98" s="19">
        <f t="shared" si="7"/>
        <v>67.067999999999998</v>
      </c>
    </row>
    <row r="99" spans="1:18" ht="30" customHeight="1">
      <c r="A99" s="8" t="s">
        <v>95</v>
      </c>
      <c r="B99" s="9" t="s">
        <v>238</v>
      </c>
      <c r="C99" s="9" t="s">
        <v>239</v>
      </c>
      <c r="D99" s="9" t="s">
        <v>226</v>
      </c>
      <c r="E99" s="9" t="s">
        <v>68</v>
      </c>
      <c r="F99" s="9" t="s">
        <v>69</v>
      </c>
      <c r="G99" s="9" t="s">
        <v>70</v>
      </c>
      <c r="H99" s="9" t="s">
        <v>71</v>
      </c>
      <c r="I99" s="8" t="s">
        <v>233</v>
      </c>
      <c r="J99" s="9" t="s">
        <v>201</v>
      </c>
      <c r="K99" s="3">
        <v>56</v>
      </c>
      <c r="L99" s="3"/>
      <c r="M99" s="19">
        <f t="shared" si="4"/>
        <v>56</v>
      </c>
      <c r="N99" s="19">
        <f t="shared" si="5"/>
        <v>33.6</v>
      </c>
      <c r="O99" s="20">
        <v>84.33</v>
      </c>
      <c r="P99" s="19">
        <f t="shared" si="6"/>
        <v>33.731999999999999</v>
      </c>
      <c r="Q99" s="3"/>
      <c r="R99" s="19">
        <f t="shared" si="7"/>
        <v>67.331999999999994</v>
      </c>
    </row>
    <row r="100" spans="1:18" ht="30" customHeight="1">
      <c r="A100" s="8" t="s">
        <v>91</v>
      </c>
      <c r="B100" s="9" t="s">
        <v>240</v>
      </c>
      <c r="C100" s="9" t="s">
        <v>241</v>
      </c>
      <c r="D100" s="9" t="s">
        <v>226</v>
      </c>
      <c r="E100" s="9" t="s">
        <v>68</v>
      </c>
      <c r="F100" s="9" t="s">
        <v>69</v>
      </c>
      <c r="G100" s="9" t="s">
        <v>70</v>
      </c>
      <c r="H100" s="9" t="s">
        <v>71</v>
      </c>
      <c r="I100" s="8" t="s">
        <v>233</v>
      </c>
      <c r="J100" s="9" t="s">
        <v>201</v>
      </c>
      <c r="K100" s="3">
        <v>55</v>
      </c>
      <c r="L100" s="3"/>
      <c r="M100" s="19">
        <f t="shared" si="4"/>
        <v>55</v>
      </c>
      <c r="N100" s="19">
        <f t="shared" si="5"/>
        <v>33</v>
      </c>
      <c r="O100" s="20">
        <v>86.17</v>
      </c>
      <c r="P100" s="19">
        <f t="shared" si="6"/>
        <v>34.468000000000004</v>
      </c>
      <c r="Q100" s="3"/>
      <c r="R100" s="19">
        <f t="shared" si="7"/>
        <v>67.468000000000004</v>
      </c>
    </row>
    <row r="101" spans="1:18" ht="30" customHeight="1">
      <c r="A101" s="8" t="s">
        <v>87</v>
      </c>
      <c r="B101" s="9" t="s">
        <v>242</v>
      </c>
      <c r="C101" s="9" t="s">
        <v>243</v>
      </c>
      <c r="D101" s="9" t="s">
        <v>226</v>
      </c>
      <c r="E101" s="9" t="s">
        <v>68</v>
      </c>
      <c r="F101" s="9" t="s">
        <v>69</v>
      </c>
      <c r="G101" s="9" t="s">
        <v>70</v>
      </c>
      <c r="H101" s="9" t="s">
        <v>71</v>
      </c>
      <c r="I101" s="8" t="s">
        <v>233</v>
      </c>
      <c r="J101" s="9" t="s">
        <v>201</v>
      </c>
      <c r="K101" s="3">
        <v>55</v>
      </c>
      <c r="L101" s="3"/>
      <c r="M101" s="19">
        <f t="shared" si="4"/>
        <v>55</v>
      </c>
      <c r="N101" s="19">
        <f t="shared" si="5"/>
        <v>33</v>
      </c>
      <c r="O101" s="20">
        <v>82.83</v>
      </c>
      <c r="P101" s="19">
        <f t="shared" si="6"/>
        <v>33.131999999999998</v>
      </c>
      <c r="Q101" s="3"/>
      <c r="R101" s="19">
        <f t="shared" si="7"/>
        <v>66.132000000000005</v>
      </c>
    </row>
    <row r="102" spans="1:18" ht="30" customHeight="1">
      <c r="A102" s="8" t="s">
        <v>80</v>
      </c>
      <c r="B102" s="9" t="s">
        <v>244</v>
      </c>
      <c r="C102" s="9" t="s">
        <v>245</v>
      </c>
      <c r="D102" s="9" t="s">
        <v>226</v>
      </c>
      <c r="E102" s="9" t="s">
        <v>68</v>
      </c>
      <c r="F102" s="9" t="s">
        <v>69</v>
      </c>
      <c r="G102" s="9" t="s">
        <v>70</v>
      </c>
      <c r="H102" s="9" t="s">
        <v>71</v>
      </c>
      <c r="I102" s="8" t="s">
        <v>233</v>
      </c>
      <c r="J102" s="9" t="s">
        <v>201</v>
      </c>
      <c r="K102" s="3">
        <v>54</v>
      </c>
      <c r="L102" s="3"/>
      <c r="M102" s="19">
        <f t="shared" si="4"/>
        <v>54</v>
      </c>
      <c r="N102" s="19">
        <f t="shared" si="5"/>
        <v>32.4</v>
      </c>
      <c r="O102" s="20">
        <v>80.33</v>
      </c>
      <c r="P102" s="19">
        <f t="shared" si="6"/>
        <v>32.131999999999998</v>
      </c>
      <c r="Q102" s="3"/>
      <c r="R102" s="19">
        <f t="shared" si="7"/>
        <v>64.531999999999996</v>
      </c>
    </row>
    <row r="103" spans="1:18" ht="30" customHeight="1">
      <c r="A103" s="8" t="s">
        <v>92</v>
      </c>
      <c r="B103" s="9" t="s">
        <v>246</v>
      </c>
      <c r="C103" s="9" t="s">
        <v>247</v>
      </c>
      <c r="D103" s="9" t="s">
        <v>226</v>
      </c>
      <c r="E103" s="9" t="s">
        <v>68</v>
      </c>
      <c r="F103" s="9" t="s">
        <v>69</v>
      </c>
      <c r="G103" s="9" t="s">
        <v>70</v>
      </c>
      <c r="H103" s="9" t="s">
        <v>71</v>
      </c>
      <c r="I103" s="8" t="s">
        <v>233</v>
      </c>
      <c r="J103" s="9" t="s">
        <v>201</v>
      </c>
      <c r="K103" s="3">
        <v>54</v>
      </c>
      <c r="L103" s="3"/>
      <c r="M103" s="19">
        <f t="shared" si="4"/>
        <v>54</v>
      </c>
      <c r="N103" s="19">
        <f t="shared" si="5"/>
        <v>32.4</v>
      </c>
      <c r="O103" s="20">
        <v>81.67</v>
      </c>
      <c r="P103" s="19">
        <f t="shared" si="6"/>
        <v>32.667999999999999</v>
      </c>
      <c r="Q103" s="3"/>
      <c r="R103" s="19">
        <f t="shared" si="7"/>
        <v>65.067999999999998</v>
      </c>
    </row>
    <row r="104" spans="1:18" ht="30" customHeight="1">
      <c r="A104" s="8" t="s">
        <v>90</v>
      </c>
      <c r="B104" s="9" t="s">
        <v>248</v>
      </c>
      <c r="C104" s="9" t="s">
        <v>249</v>
      </c>
      <c r="D104" s="9" t="s">
        <v>226</v>
      </c>
      <c r="E104" s="9" t="s">
        <v>68</v>
      </c>
      <c r="F104" s="9" t="s">
        <v>69</v>
      </c>
      <c r="G104" s="9" t="s">
        <v>70</v>
      </c>
      <c r="H104" s="9" t="s">
        <v>71</v>
      </c>
      <c r="I104" s="8" t="s">
        <v>233</v>
      </c>
      <c r="J104" s="9" t="s">
        <v>201</v>
      </c>
      <c r="K104" s="3">
        <v>47</v>
      </c>
      <c r="L104" s="3"/>
      <c r="M104" s="19">
        <f t="shared" si="4"/>
        <v>47</v>
      </c>
      <c r="N104" s="19">
        <f t="shared" si="5"/>
        <v>28.2</v>
      </c>
      <c r="O104" s="20">
        <v>84.17</v>
      </c>
      <c r="P104" s="19">
        <f t="shared" si="6"/>
        <v>33.667999999999999</v>
      </c>
      <c r="Q104" s="3"/>
      <c r="R104" s="19">
        <f t="shared" si="7"/>
        <v>61.867999999999995</v>
      </c>
    </row>
    <row r="105" spans="1:18" ht="30" customHeight="1">
      <c r="A105" s="8" t="s">
        <v>90</v>
      </c>
      <c r="B105" s="9" t="s">
        <v>545</v>
      </c>
      <c r="C105" s="9" t="s">
        <v>546</v>
      </c>
      <c r="D105" s="9" t="s">
        <v>522</v>
      </c>
      <c r="E105" s="9" t="s">
        <v>68</v>
      </c>
      <c r="F105" s="9" t="s">
        <v>69</v>
      </c>
      <c r="G105" s="9" t="s">
        <v>70</v>
      </c>
      <c r="H105" s="9" t="s">
        <v>71</v>
      </c>
      <c r="I105" s="8" t="s">
        <v>547</v>
      </c>
      <c r="J105" s="9" t="s">
        <v>515</v>
      </c>
      <c r="K105" s="3">
        <v>75</v>
      </c>
      <c r="L105" s="3"/>
      <c r="M105" s="19">
        <f t="shared" si="4"/>
        <v>75</v>
      </c>
      <c r="N105" s="19">
        <f t="shared" si="5"/>
        <v>45</v>
      </c>
      <c r="O105" s="20">
        <v>81</v>
      </c>
      <c r="P105" s="19">
        <f t="shared" si="6"/>
        <v>32.4</v>
      </c>
      <c r="Q105" s="3"/>
      <c r="R105" s="19">
        <f t="shared" si="7"/>
        <v>77.400000000000006</v>
      </c>
    </row>
    <row r="106" spans="1:18" ht="30" customHeight="1">
      <c r="A106" s="8" t="s">
        <v>93</v>
      </c>
      <c r="B106" s="9" t="s">
        <v>548</v>
      </c>
      <c r="C106" s="9" t="s">
        <v>549</v>
      </c>
      <c r="D106" s="9" t="s">
        <v>522</v>
      </c>
      <c r="E106" s="9" t="s">
        <v>68</v>
      </c>
      <c r="F106" s="9" t="s">
        <v>69</v>
      </c>
      <c r="G106" s="9" t="s">
        <v>70</v>
      </c>
      <c r="H106" s="9" t="s">
        <v>71</v>
      </c>
      <c r="I106" s="8" t="s">
        <v>547</v>
      </c>
      <c r="J106" s="9" t="s">
        <v>515</v>
      </c>
      <c r="K106" s="3">
        <v>62.5</v>
      </c>
      <c r="L106" s="3"/>
      <c r="M106" s="19">
        <f t="shared" si="4"/>
        <v>62.5</v>
      </c>
      <c r="N106" s="19">
        <f t="shared" si="5"/>
        <v>37.5</v>
      </c>
      <c r="O106" s="20">
        <v>85.67</v>
      </c>
      <c r="P106" s="19">
        <f t="shared" si="6"/>
        <v>34.268000000000001</v>
      </c>
      <c r="Q106" s="3"/>
      <c r="R106" s="19">
        <f t="shared" si="7"/>
        <v>71.768000000000001</v>
      </c>
    </row>
    <row r="107" spans="1:18" ht="30" customHeight="1">
      <c r="A107" s="8" t="s">
        <v>80</v>
      </c>
      <c r="B107" s="9" t="s">
        <v>550</v>
      </c>
      <c r="C107" s="9" t="s">
        <v>551</v>
      </c>
      <c r="D107" s="9" t="s">
        <v>522</v>
      </c>
      <c r="E107" s="9" t="s">
        <v>68</v>
      </c>
      <c r="F107" s="9" t="s">
        <v>69</v>
      </c>
      <c r="G107" s="9" t="s">
        <v>70</v>
      </c>
      <c r="H107" s="9" t="s">
        <v>71</v>
      </c>
      <c r="I107" s="8" t="s">
        <v>547</v>
      </c>
      <c r="J107" s="9" t="s">
        <v>515</v>
      </c>
      <c r="K107" s="3">
        <v>60</v>
      </c>
      <c r="L107" s="3"/>
      <c r="M107" s="19">
        <f t="shared" si="4"/>
        <v>60</v>
      </c>
      <c r="N107" s="19">
        <f t="shared" si="5"/>
        <v>36</v>
      </c>
      <c r="O107" s="20">
        <v>86</v>
      </c>
      <c r="P107" s="19">
        <f t="shared" si="6"/>
        <v>34.4</v>
      </c>
      <c r="Q107" s="3"/>
      <c r="R107" s="19">
        <f t="shared" si="7"/>
        <v>70.400000000000006</v>
      </c>
    </row>
    <row r="108" spans="1:18" ht="30" customHeight="1">
      <c r="A108" s="8" t="s">
        <v>93</v>
      </c>
      <c r="B108" s="9" t="s">
        <v>509</v>
      </c>
      <c r="C108" s="9" t="s">
        <v>510</v>
      </c>
      <c r="D108" s="9" t="s">
        <v>502</v>
      </c>
      <c r="E108" s="9" t="s">
        <v>68</v>
      </c>
      <c r="F108" s="9" t="s">
        <v>69</v>
      </c>
      <c r="G108" s="9" t="s">
        <v>70</v>
      </c>
      <c r="H108" s="9" t="s">
        <v>71</v>
      </c>
      <c r="I108" s="8" t="s">
        <v>511</v>
      </c>
      <c r="J108" s="9" t="s">
        <v>467</v>
      </c>
      <c r="K108" s="3">
        <v>23</v>
      </c>
      <c r="L108" s="3"/>
      <c r="M108" s="19">
        <f t="shared" si="4"/>
        <v>23</v>
      </c>
      <c r="N108" s="19">
        <f t="shared" si="5"/>
        <v>13.799999999999999</v>
      </c>
      <c r="O108" s="20"/>
      <c r="P108" s="19">
        <f t="shared" si="6"/>
        <v>0</v>
      </c>
      <c r="Q108" s="3"/>
      <c r="R108" s="19">
        <f t="shared" si="7"/>
        <v>13.799999999999999</v>
      </c>
    </row>
    <row r="109" spans="1:18" ht="30" customHeight="1">
      <c r="A109" s="8" t="s">
        <v>84</v>
      </c>
      <c r="B109" s="9" t="s">
        <v>571</v>
      </c>
      <c r="C109" s="9" t="s">
        <v>572</v>
      </c>
      <c r="D109" s="9" t="s">
        <v>573</v>
      </c>
      <c r="E109" s="9" t="s">
        <v>68</v>
      </c>
      <c r="F109" s="9" t="s">
        <v>69</v>
      </c>
      <c r="G109" s="9" t="s">
        <v>70</v>
      </c>
      <c r="H109" s="9" t="s">
        <v>71</v>
      </c>
      <c r="I109" s="8" t="s">
        <v>574</v>
      </c>
      <c r="J109" s="9" t="s">
        <v>556</v>
      </c>
      <c r="K109" s="3">
        <v>82.5</v>
      </c>
      <c r="L109" s="3"/>
      <c r="M109" s="19">
        <f t="shared" si="4"/>
        <v>82.5</v>
      </c>
      <c r="N109" s="19">
        <f t="shared" si="5"/>
        <v>49.5</v>
      </c>
      <c r="O109" s="20">
        <v>90.17</v>
      </c>
      <c r="P109" s="19">
        <f t="shared" si="6"/>
        <v>36.068000000000005</v>
      </c>
      <c r="Q109" s="3"/>
      <c r="R109" s="19">
        <f t="shared" si="7"/>
        <v>85.568000000000012</v>
      </c>
    </row>
    <row r="110" spans="1:18" ht="30" customHeight="1">
      <c r="A110" s="8" t="s">
        <v>74</v>
      </c>
      <c r="B110" s="9" t="s">
        <v>575</v>
      </c>
      <c r="C110" s="9" t="s">
        <v>576</v>
      </c>
      <c r="D110" s="9" t="s">
        <v>573</v>
      </c>
      <c r="E110" s="9" t="s">
        <v>68</v>
      </c>
      <c r="F110" s="9" t="s">
        <v>69</v>
      </c>
      <c r="G110" s="9" t="s">
        <v>70</v>
      </c>
      <c r="H110" s="9" t="s">
        <v>71</v>
      </c>
      <c r="I110" s="8" t="s">
        <v>574</v>
      </c>
      <c r="J110" s="9" t="s">
        <v>556</v>
      </c>
      <c r="K110" s="3">
        <v>75.5</v>
      </c>
      <c r="L110" s="3"/>
      <c r="M110" s="19">
        <f t="shared" si="4"/>
        <v>75.5</v>
      </c>
      <c r="N110" s="19">
        <f t="shared" si="5"/>
        <v>45.3</v>
      </c>
      <c r="O110" s="20">
        <v>83</v>
      </c>
      <c r="P110" s="19">
        <f t="shared" si="6"/>
        <v>33.200000000000003</v>
      </c>
      <c r="Q110" s="3"/>
      <c r="R110" s="19">
        <f t="shared" si="7"/>
        <v>78.5</v>
      </c>
    </row>
    <row r="111" spans="1:18" ht="30" customHeight="1">
      <c r="A111" s="8" t="s">
        <v>90</v>
      </c>
      <c r="B111" s="9" t="s">
        <v>277</v>
      </c>
      <c r="C111" s="9" t="s">
        <v>577</v>
      </c>
      <c r="D111" s="9" t="s">
        <v>563</v>
      </c>
      <c r="E111" s="9" t="s">
        <v>68</v>
      </c>
      <c r="F111" s="9" t="s">
        <v>69</v>
      </c>
      <c r="G111" s="9" t="s">
        <v>70</v>
      </c>
      <c r="H111" s="9" t="s">
        <v>71</v>
      </c>
      <c r="I111" s="8" t="s">
        <v>574</v>
      </c>
      <c r="J111" s="9" t="s">
        <v>556</v>
      </c>
      <c r="K111" s="3">
        <v>75</v>
      </c>
      <c r="L111" s="3"/>
      <c r="M111" s="19">
        <f t="shared" si="4"/>
        <v>75</v>
      </c>
      <c r="N111" s="19">
        <f t="shared" si="5"/>
        <v>45</v>
      </c>
      <c r="O111" s="20"/>
      <c r="P111" s="19">
        <f t="shared" si="6"/>
        <v>0</v>
      </c>
      <c r="Q111" s="3"/>
      <c r="R111" s="19">
        <f t="shared" si="7"/>
        <v>45</v>
      </c>
    </row>
    <row r="112" spans="1:18" ht="30" customHeight="1">
      <c r="A112" s="8" t="s">
        <v>90</v>
      </c>
      <c r="B112" s="9" t="s">
        <v>328</v>
      </c>
      <c r="C112" s="9" t="s">
        <v>329</v>
      </c>
      <c r="D112" s="9" t="s">
        <v>325</v>
      </c>
      <c r="E112" s="9" t="s">
        <v>68</v>
      </c>
      <c r="F112" s="9" t="s">
        <v>69</v>
      </c>
      <c r="G112" s="9" t="s">
        <v>70</v>
      </c>
      <c r="H112" s="9" t="s">
        <v>71</v>
      </c>
      <c r="I112" s="8" t="s">
        <v>330</v>
      </c>
      <c r="J112" s="9" t="s">
        <v>312</v>
      </c>
      <c r="K112" s="3">
        <v>81</v>
      </c>
      <c r="L112" s="3"/>
      <c r="M112" s="19">
        <f t="shared" si="4"/>
        <v>81</v>
      </c>
      <c r="N112" s="19">
        <f t="shared" si="5"/>
        <v>48.6</v>
      </c>
      <c r="O112" s="20">
        <v>82.47</v>
      </c>
      <c r="P112" s="19">
        <f t="shared" si="6"/>
        <v>32.988</v>
      </c>
      <c r="Q112" s="3"/>
      <c r="R112" s="19">
        <f t="shared" si="7"/>
        <v>81.587999999999994</v>
      </c>
    </row>
    <row r="113" spans="1:18" ht="30" customHeight="1">
      <c r="A113" s="8" t="s">
        <v>80</v>
      </c>
      <c r="B113" s="9" t="s">
        <v>331</v>
      </c>
      <c r="C113" s="9" t="s">
        <v>332</v>
      </c>
      <c r="D113" s="9" t="s">
        <v>325</v>
      </c>
      <c r="E113" s="9" t="s">
        <v>68</v>
      </c>
      <c r="F113" s="9" t="s">
        <v>69</v>
      </c>
      <c r="G113" s="9" t="s">
        <v>70</v>
      </c>
      <c r="H113" s="9" t="s">
        <v>71</v>
      </c>
      <c r="I113" s="8" t="s">
        <v>330</v>
      </c>
      <c r="J113" s="9" t="s">
        <v>312</v>
      </c>
      <c r="K113" s="3">
        <v>69</v>
      </c>
      <c r="L113" s="3"/>
      <c r="M113" s="19">
        <f t="shared" si="4"/>
        <v>69</v>
      </c>
      <c r="N113" s="19">
        <f t="shared" si="5"/>
        <v>41.4</v>
      </c>
      <c r="O113" s="20">
        <v>84.1</v>
      </c>
      <c r="P113" s="19">
        <f t="shared" si="6"/>
        <v>33.64</v>
      </c>
      <c r="Q113" s="3"/>
      <c r="R113" s="19">
        <f t="shared" si="7"/>
        <v>75.039999999999992</v>
      </c>
    </row>
    <row r="114" spans="1:18" ht="30" customHeight="1">
      <c r="A114" s="8" t="s">
        <v>93</v>
      </c>
      <c r="B114" s="9" t="s">
        <v>333</v>
      </c>
      <c r="C114" s="9" t="s">
        <v>334</v>
      </c>
      <c r="D114" s="9" t="s">
        <v>325</v>
      </c>
      <c r="E114" s="9" t="s">
        <v>68</v>
      </c>
      <c r="F114" s="9" t="s">
        <v>69</v>
      </c>
      <c r="G114" s="9" t="s">
        <v>70</v>
      </c>
      <c r="H114" s="9" t="s">
        <v>71</v>
      </c>
      <c r="I114" s="8" t="s">
        <v>330</v>
      </c>
      <c r="J114" s="9" t="s">
        <v>312</v>
      </c>
      <c r="K114" s="3">
        <v>64</v>
      </c>
      <c r="L114" s="3"/>
      <c r="M114" s="19">
        <f t="shared" si="4"/>
        <v>64</v>
      </c>
      <c r="N114" s="19">
        <f t="shared" si="5"/>
        <v>38.4</v>
      </c>
      <c r="O114" s="20">
        <v>85.53</v>
      </c>
      <c r="P114" s="19">
        <f t="shared" si="6"/>
        <v>34.212000000000003</v>
      </c>
      <c r="Q114" s="3"/>
      <c r="R114" s="19">
        <f t="shared" si="7"/>
        <v>72.611999999999995</v>
      </c>
    </row>
    <row r="115" spans="1:18" ht="30" customHeight="1">
      <c r="A115" s="8" t="s">
        <v>93</v>
      </c>
      <c r="B115" s="9" t="s">
        <v>596</v>
      </c>
      <c r="C115" s="9" t="s">
        <v>597</v>
      </c>
      <c r="D115" s="9" t="s">
        <v>588</v>
      </c>
      <c r="E115" s="9" t="s">
        <v>68</v>
      </c>
      <c r="F115" s="9" t="s">
        <v>69</v>
      </c>
      <c r="G115" s="9" t="s">
        <v>70</v>
      </c>
      <c r="H115" s="9" t="s">
        <v>71</v>
      </c>
      <c r="I115" s="8" t="s">
        <v>598</v>
      </c>
      <c r="J115" s="9" t="s">
        <v>591</v>
      </c>
      <c r="K115" s="3">
        <v>73</v>
      </c>
      <c r="L115" s="3"/>
      <c r="M115" s="19">
        <f t="shared" si="4"/>
        <v>73</v>
      </c>
      <c r="N115" s="19">
        <f t="shared" si="5"/>
        <v>43.8</v>
      </c>
      <c r="O115" s="20">
        <v>83</v>
      </c>
      <c r="P115" s="19">
        <f t="shared" si="6"/>
        <v>33.200000000000003</v>
      </c>
      <c r="Q115" s="3"/>
      <c r="R115" s="19">
        <f t="shared" si="7"/>
        <v>77</v>
      </c>
    </row>
    <row r="116" spans="1:18" ht="30" customHeight="1">
      <c r="A116" s="8" t="s">
        <v>90</v>
      </c>
      <c r="B116" s="9" t="s">
        <v>599</v>
      </c>
      <c r="C116" s="9" t="s">
        <v>600</v>
      </c>
      <c r="D116" s="9" t="s">
        <v>588</v>
      </c>
      <c r="E116" s="9" t="s">
        <v>68</v>
      </c>
      <c r="F116" s="9" t="s">
        <v>69</v>
      </c>
      <c r="G116" s="9" t="s">
        <v>70</v>
      </c>
      <c r="H116" s="9" t="s">
        <v>71</v>
      </c>
      <c r="I116" s="8" t="s">
        <v>598</v>
      </c>
      <c r="J116" s="9" t="s">
        <v>591</v>
      </c>
      <c r="K116" s="3">
        <v>70.599999999999994</v>
      </c>
      <c r="L116" s="3"/>
      <c r="M116" s="19">
        <f t="shared" si="4"/>
        <v>70.599999999999994</v>
      </c>
      <c r="N116" s="19">
        <f t="shared" si="5"/>
        <v>42.359999999999992</v>
      </c>
      <c r="O116" s="20">
        <v>83.83</v>
      </c>
      <c r="P116" s="19">
        <f t="shared" si="6"/>
        <v>33.532000000000004</v>
      </c>
      <c r="Q116" s="3"/>
      <c r="R116" s="19">
        <f t="shared" si="7"/>
        <v>75.891999999999996</v>
      </c>
    </row>
    <row r="117" spans="1:18" ht="30" customHeight="1">
      <c r="A117" s="8" t="s">
        <v>74</v>
      </c>
      <c r="B117" s="9" t="s">
        <v>601</v>
      </c>
      <c r="C117" s="9" t="s">
        <v>602</v>
      </c>
      <c r="D117" s="9" t="s">
        <v>588</v>
      </c>
      <c r="E117" s="9" t="s">
        <v>68</v>
      </c>
      <c r="F117" s="9" t="s">
        <v>69</v>
      </c>
      <c r="G117" s="9" t="s">
        <v>70</v>
      </c>
      <c r="H117" s="9" t="s">
        <v>71</v>
      </c>
      <c r="I117" s="8" t="s">
        <v>598</v>
      </c>
      <c r="J117" s="9" t="s">
        <v>591</v>
      </c>
      <c r="K117" s="3">
        <v>65.2</v>
      </c>
      <c r="L117" s="3"/>
      <c r="M117" s="19">
        <f t="shared" si="4"/>
        <v>65.2</v>
      </c>
      <c r="N117" s="19">
        <f t="shared" si="5"/>
        <v>39.119999999999997</v>
      </c>
      <c r="O117" s="20"/>
      <c r="P117" s="19">
        <f t="shared" si="6"/>
        <v>0</v>
      </c>
      <c r="Q117" s="3"/>
      <c r="R117" s="19">
        <f t="shared" si="7"/>
        <v>39.119999999999997</v>
      </c>
    </row>
    <row r="118" spans="1:18" ht="30" customHeight="1">
      <c r="A118" s="8" t="s">
        <v>90</v>
      </c>
      <c r="B118" s="9" t="s">
        <v>163</v>
      </c>
      <c r="C118" s="9" t="s">
        <v>164</v>
      </c>
      <c r="D118" s="9" t="s">
        <v>162</v>
      </c>
      <c r="E118" s="9" t="s">
        <v>68</v>
      </c>
      <c r="F118" s="9" t="s">
        <v>69</v>
      </c>
      <c r="G118" s="9" t="s">
        <v>70</v>
      </c>
      <c r="H118" s="9" t="s">
        <v>71</v>
      </c>
      <c r="I118" s="8" t="s">
        <v>165</v>
      </c>
      <c r="J118" s="9" t="s">
        <v>138</v>
      </c>
      <c r="K118" s="3">
        <v>66</v>
      </c>
      <c r="L118" s="3"/>
      <c r="M118" s="19">
        <f t="shared" si="4"/>
        <v>66</v>
      </c>
      <c r="N118" s="19">
        <f t="shared" si="5"/>
        <v>39.6</v>
      </c>
      <c r="O118" s="20">
        <v>83.87</v>
      </c>
      <c r="P118" s="19">
        <f t="shared" si="6"/>
        <v>33.548000000000002</v>
      </c>
      <c r="Q118" s="3"/>
      <c r="R118" s="19">
        <f t="shared" si="7"/>
        <v>73.147999999999996</v>
      </c>
    </row>
    <row r="119" spans="1:18" ht="30" customHeight="1">
      <c r="A119" s="8" t="s">
        <v>93</v>
      </c>
      <c r="B119" s="9" t="s">
        <v>166</v>
      </c>
      <c r="C119" s="9" t="s">
        <v>167</v>
      </c>
      <c r="D119" s="9" t="s">
        <v>162</v>
      </c>
      <c r="E119" s="9" t="s">
        <v>68</v>
      </c>
      <c r="F119" s="9" t="s">
        <v>69</v>
      </c>
      <c r="G119" s="9" t="s">
        <v>70</v>
      </c>
      <c r="H119" s="9" t="s">
        <v>71</v>
      </c>
      <c r="I119" s="8" t="s">
        <v>165</v>
      </c>
      <c r="J119" s="9" t="s">
        <v>138</v>
      </c>
      <c r="K119" s="3">
        <v>62</v>
      </c>
      <c r="L119" s="3"/>
      <c r="M119" s="19">
        <f t="shared" si="4"/>
        <v>62</v>
      </c>
      <c r="N119" s="19">
        <f t="shared" si="5"/>
        <v>37.199999999999996</v>
      </c>
      <c r="O119" s="20">
        <v>88.97</v>
      </c>
      <c r="P119" s="19">
        <f t="shared" si="6"/>
        <v>35.588000000000001</v>
      </c>
      <c r="Q119" s="3"/>
      <c r="R119" s="19">
        <f t="shared" si="7"/>
        <v>72.787999999999997</v>
      </c>
    </row>
    <row r="120" spans="1:18" ht="30" customHeight="1">
      <c r="A120" s="8" t="s">
        <v>84</v>
      </c>
      <c r="B120" s="9" t="s">
        <v>168</v>
      </c>
      <c r="C120" s="9" t="s">
        <v>169</v>
      </c>
      <c r="D120" s="9" t="s">
        <v>162</v>
      </c>
      <c r="E120" s="9" t="s">
        <v>68</v>
      </c>
      <c r="F120" s="9" t="s">
        <v>69</v>
      </c>
      <c r="G120" s="9" t="s">
        <v>70</v>
      </c>
      <c r="H120" s="9" t="s">
        <v>71</v>
      </c>
      <c r="I120" s="8" t="s">
        <v>165</v>
      </c>
      <c r="J120" s="9" t="s">
        <v>138</v>
      </c>
      <c r="K120" s="3">
        <v>62</v>
      </c>
      <c r="L120" s="3"/>
      <c r="M120" s="19">
        <f t="shared" si="4"/>
        <v>62</v>
      </c>
      <c r="N120" s="19">
        <f t="shared" si="5"/>
        <v>37.199999999999996</v>
      </c>
      <c r="O120" s="20">
        <v>82.57</v>
      </c>
      <c r="P120" s="19">
        <f t="shared" si="6"/>
        <v>33.027999999999999</v>
      </c>
      <c r="Q120" s="3"/>
      <c r="R120" s="19">
        <f t="shared" si="7"/>
        <v>70.227999999999994</v>
      </c>
    </row>
    <row r="121" spans="1:18" ht="30" customHeight="1">
      <c r="A121" s="8" t="s">
        <v>96</v>
      </c>
      <c r="B121" s="9" t="s">
        <v>351</v>
      </c>
      <c r="C121" s="9" t="s">
        <v>352</v>
      </c>
      <c r="D121" s="9" t="s">
        <v>353</v>
      </c>
      <c r="E121" s="9" t="s">
        <v>68</v>
      </c>
      <c r="F121" s="9" t="s">
        <v>69</v>
      </c>
      <c r="G121" s="9" t="s">
        <v>70</v>
      </c>
      <c r="H121" s="9" t="s">
        <v>101</v>
      </c>
      <c r="I121" s="8" t="s">
        <v>354</v>
      </c>
      <c r="J121" s="9" t="s">
        <v>355</v>
      </c>
      <c r="K121" s="3">
        <v>73</v>
      </c>
      <c r="L121" s="3"/>
      <c r="M121" s="19">
        <f t="shared" si="4"/>
        <v>73</v>
      </c>
      <c r="N121" s="19">
        <f t="shared" si="5"/>
        <v>43.8</v>
      </c>
      <c r="O121" s="20">
        <v>88</v>
      </c>
      <c r="P121" s="19">
        <f t="shared" si="6"/>
        <v>35.200000000000003</v>
      </c>
      <c r="Q121" s="3"/>
      <c r="R121" s="19">
        <f t="shared" si="7"/>
        <v>79</v>
      </c>
    </row>
    <row r="122" spans="1:18" ht="30" customHeight="1">
      <c r="A122" s="8" t="s">
        <v>91</v>
      </c>
      <c r="B122" s="9" t="s">
        <v>356</v>
      </c>
      <c r="C122" s="9" t="s">
        <v>357</v>
      </c>
      <c r="D122" s="9" t="s">
        <v>353</v>
      </c>
      <c r="E122" s="9" t="s">
        <v>68</v>
      </c>
      <c r="F122" s="9" t="s">
        <v>69</v>
      </c>
      <c r="G122" s="9" t="s">
        <v>70</v>
      </c>
      <c r="H122" s="9" t="s">
        <v>101</v>
      </c>
      <c r="I122" s="8" t="s">
        <v>354</v>
      </c>
      <c r="J122" s="9" t="s">
        <v>355</v>
      </c>
      <c r="K122" s="3">
        <v>66</v>
      </c>
      <c r="L122" s="3"/>
      <c r="M122" s="19">
        <f t="shared" si="4"/>
        <v>66</v>
      </c>
      <c r="N122" s="19">
        <f t="shared" si="5"/>
        <v>39.6</v>
      </c>
      <c r="O122" s="20"/>
      <c r="P122" s="19">
        <f t="shared" si="6"/>
        <v>0</v>
      </c>
      <c r="Q122" s="3"/>
      <c r="R122" s="19">
        <f t="shared" si="7"/>
        <v>39.6</v>
      </c>
    </row>
    <row r="123" spans="1:18" ht="30" customHeight="1">
      <c r="A123" s="8" t="s">
        <v>92</v>
      </c>
      <c r="B123" s="9" t="s">
        <v>358</v>
      </c>
      <c r="C123" s="9" t="s">
        <v>359</v>
      </c>
      <c r="D123" s="9" t="s">
        <v>353</v>
      </c>
      <c r="E123" s="9" t="s">
        <v>68</v>
      </c>
      <c r="F123" s="9" t="s">
        <v>69</v>
      </c>
      <c r="G123" s="9" t="s">
        <v>70</v>
      </c>
      <c r="H123" s="9" t="s">
        <v>101</v>
      </c>
      <c r="I123" s="8" t="s">
        <v>354</v>
      </c>
      <c r="J123" s="9" t="s">
        <v>355</v>
      </c>
      <c r="K123" s="3">
        <v>65.5</v>
      </c>
      <c r="L123" s="3"/>
      <c r="M123" s="19">
        <f t="shared" si="4"/>
        <v>65.5</v>
      </c>
      <c r="N123" s="19">
        <f t="shared" si="5"/>
        <v>39.299999999999997</v>
      </c>
      <c r="O123" s="20"/>
      <c r="P123" s="19">
        <f t="shared" si="6"/>
        <v>0</v>
      </c>
      <c r="Q123" s="3"/>
      <c r="R123" s="19">
        <f t="shared" si="7"/>
        <v>39.299999999999997</v>
      </c>
    </row>
    <row r="124" spans="1:18" ht="30" customHeight="1">
      <c r="A124" s="8" t="s">
        <v>90</v>
      </c>
      <c r="B124" s="9" t="s">
        <v>638</v>
      </c>
      <c r="C124" s="9" t="s">
        <v>639</v>
      </c>
      <c r="D124" s="9" t="s">
        <v>622</v>
      </c>
      <c r="E124" s="9" t="s">
        <v>68</v>
      </c>
      <c r="F124" s="9" t="s">
        <v>69</v>
      </c>
      <c r="G124" s="9" t="s">
        <v>70</v>
      </c>
      <c r="H124" s="9" t="s">
        <v>101</v>
      </c>
      <c r="I124" s="8" t="s">
        <v>640</v>
      </c>
      <c r="J124" s="9" t="s">
        <v>641</v>
      </c>
      <c r="K124" s="3">
        <v>70.5</v>
      </c>
      <c r="L124" s="3"/>
      <c r="M124" s="19">
        <f t="shared" si="4"/>
        <v>70.5</v>
      </c>
      <c r="N124" s="19">
        <f t="shared" si="5"/>
        <v>42.3</v>
      </c>
      <c r="O124" s="20">
        <v>91.33</v>
      </c>
      <c r="P124" s="19">
        <f t="shared" si="6"/>
        <v>36.532000000000004</v>
      </c>
      <c r="Q124" s="3"/>
      <c r="R124" s="19">
        <f t="shared" si="7"/>
        <v>78.831999999999994</v>
      </c>
    </row>
    <row r="125" spans="1:18" ht="30" customHeight="1">
      <c r="A125" s="8" t="s">
        <v>80</v>
      </c>
      <c r="B125" s="9" t="s">
        <v>188</v>
      </c>
      <c r="C125" s="9" t="s">
        <v>642</v>
      </c>
      <c r="D125" s="9" t="s">
        <v>622</v>
      </c>
      <c r="E125" s="9" t="s">
        <v>68</v>
      </c>
      <c r="F125" s="9" t="s">
        <v>69</v>
      </c>
      <c r="G125" s="9" t="s">
        <v>70</v>
      </c>
      <c r="H125" s="9" t="s">
        <v>101</v>
      </c>
      <c r="I125" s="8" t="s">
        <v>640</v>
      </c>
      <c r="J125" s="9" t="s">
        <v>641</v>
      </c>
      <c r="K125" s="3">
        <v>56</v>
      </c>
      <c r="L125" s="3"/>
      <c r="M125" s="19">
        <f t="shared" si="4"/>
        <v>56</v>
      </c>
      <c r="N125" s="19">
        <f t="shared" si="5"/>
        <v>33.6</v>
      </c>
      <c r="O125" s="20"/>
      <c r="P125" s="19">
        <f t="shared" si="6"/>
        <v>0</v>
      </c>
      <c r="Q125" s="3"/>
      <c r="R125" s="19">
        <f t="shared" si="7"/>
        <v>33.6</v>
      </c>
    </row>
    <row r="126" spans="1:18" ht="30" customHeight="1">
      <c r="A126" s="8" t="s">
        <v>91</v>
      </c>
      <c r="B126" s="9" t="s">
        <v>643</v>
      </c>
      <c r="C126" s="9" t="s">
        <v>644</v>
      </c>
      <c r="D126" s="9" t="s">
        <v>645</v>
      </c>
      <c r="E126" s="9" t="s">
        <v>68</v>
      </c>
      <c r="F126" s="9" t="s">
        <v>69</v>
      </c>
      <c r="G126" s="9" t="s">
        <v>70</v>
      </c>
      <c r="H126" s="9" t="s">
        <v>101</v>
      </c>
      <c r="I126" s="8" t="s">
        <v>640</v>
      </c>
      <c r="J126" s="9" t="s">
        <v>641</v>
      </c>
      <c r="K126" s="3">
        <v>54.5</v>
      </c>
      <c r="L126" s="3"/>
      <c r="M126" s="19">
        <f t="shared" si="4"/>
        <v>54.5</v>
      </c>
      <c r="N126" s="19">
        <f t="shared" si="5"/>
        <v>32.699999999999996</v>
      </c>
      <c r="O126" s="20">
        <v>93.67</v>
      </c>
      <c r="P126" s="19">
        <f t="shared" si="6"/>
        <v>37.468000000000004</v>
      </c>
      <c r="Q126" s="3"/>
      <c r="R126" s="19">
        <f t="shared" si="7"/>
        <v>70.168000000000006</v>
      </c>
    </row>
    <row r="127" spans="1:18" ht="30" customHeight="1">
      <c r="A127" s="8" t="s">
        <v>83</v>
      </c>
      <c r="B127" s="9" t="s">
        <v>98</v>
      </c>
      <c r="C127" s="9" t="s">
        <v>99</v>
      </c>
      <c r="D127" s="9" t="s">
        <v>100</v>
      </c>
      <c r="E127" s="9" t="s">
        <v>68</v>
      </c>
      <c r="F127" s="9" t="s">
        <v>69</v>
      </c>
      <c r="G127" s="9" t="s">
        <v>70</v>
      </c>
      <c r="H127" s="9" t="s">
        <v>101</v>
      </c>
      <c r="I127" s="8" t="s">
        <v>102</v>
      </c>
      <c r="J127" s="9" t="s">
        <v>103</v>
      </c>
      <c r="K127" s="3">
        <v>78</v>
      </c>
      <c r="L127" s="3"/>
      <c r="M127" s="19">
        <f t="shared" si="4"/>
        <v>78</v>
      </c>
      <c r="N127" s="19">
        <f t="shared" si="5"/>
        <v>46.8</v>
      </c>
      <c r="O127" s="20">
        <v>86.33</v>
      </c>
      <c r="P127" s="19">
        <f t="shared" si="6"/>
        <v>34.532000000000004</v>
      </c>
      <c r="Q127" s="3"/>
      <c r="R127" s="19">
        <f t="shared" si="7"/>
        <v>81.331999999999994</v>
      </c>
    </row>
    <row r="128" spans="1:18" ht="30" customHeight="1">
      <c r="A128" s="8" t="s">
        <v>64</v>
      </c>
      <c r="B128" s="9" t="s">
        <v>104</v>
      </c>
      <c r="C128" s="9" t="s">
        <v>105</v>
      </c>
      <c r="D128" s="9" t="s">
        <v>67</v>
      </c>
      <c r="E128" s="9" t="s">
        <v>68</v>
      </c>
      <c r="F128" s="9" t="s">
        <v>69</v>
      </c>
      <c r="G128" s="9" t="s">
        <v>70</v>
      </c>
      <c r="H128" s="9" t="s">
        <v>101</v>
      </c>
      <c r="I128" s="8" t="s">
        <v>102</v>
      </c>
      <c r="J128" s="9" t="s">
        <v>103</v>
      </c>
      <c r="K128" s="3">
        <v>76</v>
      </c>
      <c r="L128" s="3"/>
      <c r="M128" s="19">
        <f t="shared" si="4"/>
        <v>76</v>
      </c>
      <c r="N128" s="19">
        <f t="shared" si="5"/>
        <v>45.6</v>
      </c>
      <c r="O128" s="20">
        <v>79</v>
      </c>
      <c r="P128" s="19">
        <f t="shared" si="6"/>
        <v>31.6</v>
      </c>
      <c r="Q128" s="3"/>
      <c r="R128" s="19">
        <f t="shared" si="7"/>
        <v>77.2</v>
      </c>
    </row>
    <row r="129" spans="1:18" ht="30" customHeight="1">
      <c r="A129" s="8" t="s">
        <v>80</v>
      </c>
      <c r="B129" s="9" t="s">
        <v>106</v>
      </c>
      <c r="C129" s="9" t="s">
        <v>107</v>
      </c>
      <c r="D129" s="9" t="s">
        <v>67</v>
      </c>
      <c r="E129" s="9" t="s">
        <v>68</v>
      </c>
      <c r="F129" s="9" t="s">
        <v>69</v>
      </c>
      <c r="G129" s="9" t="s">
        <v>70</v>
      </c>
      <c r="H129" s="9" t="s">
        <v>101</v>
      </c>
      <c r="I129" s="8" t="s">
        <v>102</v>
      </c>
      <c r="J129" s="9" t="s">
        <v>103</v>
      </c>
      <c r="K129" s="3">
        <v>72</v>
      </c>
      <c r="L129" s="3"/>
      <c r="M129" s="19">
        <f t="shared" si="4"/>
        <v>72</v>
      </c>
      <c r="N129" s="19">
        <f t="shared" si="5"/>
        <v>43.199999999999996</v>
      </c>
      <c r="O129" s="20"/>
      <c r="P129" s="19">
        <f t="shared" si="6"/>
        <v>0</v>
      </c>
      <c r="Q129" s="3"/>
      <c r="R129" s="19">
        <f t="shared" si="7"/>
        <v>43.199999999999996</v>
      </c>
    </row>
    <row r="130" spans="1:18" ht="30" customHeight="1">
      <c r="A130" s="8" t="s">
        <v>77</v>
      </c>
      <c r="B130" s="9" t="s">
        <v>108</v>
      </c>
      <c r="C130" s="9" t="s">
        <v>901</v>
      </c>
      <c r="D130" s="9" t="s">
        <v>100</v>
      </c>
      <c r="E130" s="9" t="s">
        <v>68</v>
      </c>
      <c r="F130" s="9" t="s">
        <v>69</v>
      </c>
      <c r="G130" s="9" t="s">
        <v>70</v>
      </c>
      <c r="H130" s="9" t="s">
        <v>101</v>
      </c>
      <c r="I130" s="8" t="s">
        <v>102</v>
      </c>
      <c r="J130" s="9" t="s">
        <v>103</v>
      </c>
      <c r="K130" s="3">
        <v>72</v>
      </c>
      <c r="L130" s="3"/>
      <c r="M130" s="19">
        <f t="shared" si="4"/>
        <v>72</v>
      </c>
      <c r="N130" s="19">
        <f t="shared" si="5"/>
        <v>43.199999999999996</v>
      </c>
      <c r="O130" s="20">
        <v>82.67</v>
      </c>
      <c r="P130" s="19">
        <f t="shared" si="6"/>
        <v>33.068000000000005</v>
      </c>
      <c r="Q130" s="3"/>
      <c r="R130" s="19">
        <f t="shared" si="7"/>
        <v>76.268000000000001</v>
      </c>
    </row>
    <row r="131" spans="1:18" ht="30" customHeight="1">
      <c r="A131" s="8" t="s">
        <v>90</v>
      </c>
      <c r="B131" s="9" t="s">
        <v>578</v>
      </c>
      <c r="C131" s="9" t="s">
        <v>579</v>
      </c>
      <c r="D131" s="9" t="s">
        <v>573</v>
      </c>
      <c r="E131" s="9" t="s">
        <v>68</v>
      </c>
      <c r="F131" s="9" t="s">
        <v>69</v>
      </c>
      <c r="G131" s="9" t="s">
        <v>70</v>
      </c>
      <c r="H131" s="9" t="s">
        <v>101</v>
      </c>
      <c r="I131" s="8" t="s">
        <v>580</v>
      </c>
      <c r="J131" s="9" t="s">
        <v>581</v>
      </c>
      <c r="K131" s="3">
        <v>70</v>
      </c>
      <c r="L131" s="3"/>
      <c r="M131" s="19">
        <f t="shared" si="4"/>
        <v>70</v>
      </c>
      <c r="N131" s="19">
        <f t="shared" si="5"/>
        <v>42</v>
      </c>
      <c r="O131" s="20">
        <v>76.67</v>
      </c>
      <c r="P131" s="19">
        <f t="shared" si="6"/>
        <v>30.668000000000003</v>
      </c>
      <c r="Q131" s="3"/>
      <c r="R131" s="19">
        <f t="shared" si="7"/>
        <v>72.668000000000006</v>
      </c>
    </row>
    <row r="132" spans="1:18" ht="30" customHeight="1">
      <c r="A132" s="8" t="s">
        <v>97</v>
      </c>
      <c r="B132" s="9" t="s">
        <v>582</v>
      </c>
      <c r="C132" s="9" t="s">
        <v>583</v>
      </c>
      <c r="D132" s="9" t="s">
        <v>573</v>
      </c>
      <c r="E132" s="9" t="s">
        <v>68</v>
      </c>
      <c r="F132" s="9" t="s">
        <v>69</v>
      </c>
      <c r="G132" s="9" t="s">
        <v>70</v>
      </c>
      <c r="H132" s="9" t="s">
        <v>101</v>
      </c>
      <c r="I132" s="8" t="s">
        <v>580</v>
      </c>
      <c r="J132" s="9" t="s">
        <v>581</v>
      </c>
      <c r="K132" s="3">
        <v>69</v>
      </c>
      <c r="L132" s="3"/>
      <c r="M132" s="19">
        <f t="shared" ref="M132:M195" si="8">K132+L132</f>
        <v>69</v>
      </c>
      <c r="N132" s="19">
        <f t="shared" si="5"/>
        <v>41.4</v>
      </c>
      <c r="O132" s="20">
        <v>77.33</v>
      </c>
      <c r="P132" s="19">
        <f t="shared" si="6"/>
        <v>30.932000000000002</v>
      </c>
      <c r="Q132" s="3"/>
      <c r="R132" s="19">
        <f t="shared" si="7"/>
        <v>72.331999999999994</v>
      </c>
    </row>
    <row r="133" spans="1:18" ht="30" customHeight="1">
      <c r="A133" s="8" t="s">
        <v>88</v>
      </c>
      <c r="B133" s="9" t="s">
        <v>584</v>
      </c>
      <c r="C133" s="9" t="s">
        <v>585</v>
      </c>
      <c r="D133" s="9" t="s">
        <v>573</v>
      </c>
      <c r="E133" s="9" t="s">
        <v>68</v>
      </c>
      <c r="F133" s="9" t="s">
        <v>69</v>
      </c>
      <c r="G133" s="9" t="s">
        <v>70</v>
      </c>
      <c r="H133" s="9" t="s">
        <v>101</v>
      </c>
      <c r="I133" s="8" t="s">
        <v>580</v>
      </c>
      <c r="J133" s="9" t="s">
        <v>581</v>
      </c>
      <c r="K133" s="3">
        <v>65</v>
      </c>
      <c r="L133" s="3"/>
      <c r="M133" s="19">
        <f t="shared" si="8"/>
        <v>65</v>
      </c>
      <c r="N133" s="19">
        <f t="shared" ref="N133:N196" si="9">M133*0.6</f>
        <v>39</v>
      </c>
      <c r="O133" s="20">
        <v>81.67</v>
      </c>
      <c r="P133" s="19">
        <f t="shared" ref="P133:P196" si="10">O133*0.4</f>
        <v>32.667999999999999</v>
      </c>
      <c r="Q133" s="3"/>
      <c r="R133" s="19">
        <f t="shared" ref="R133:R196" si="11">N133+P133+Q133</f>
        <v>71.668000000000006</v>
      </c>
    </row>
    <row r="134" spans="1:18" ht="30" customHeight="1">
      <c r="A134" s="8" t="s">
        <v>74</v>
      </c>
      <c r="B134" s="9" t="s">
        <v>250</v>
      </c>
      <c r="C134" s="9" t="s">
        <v>251</v>
      </c>
      <c r="D134" s="9" t="s">
        <v>226</v>
      </c>
      <c r="E134" s="9" t="s">
        <v>68</v>
      </c>
      <c r="F134" s="9" t="s">
        <v>69</v>
      </c>
      <c r="G134" s="9" t="s">
        <v>70</v>
      </c>
      <c r="H134" s="9" t="s">
        <v>252</v>
      </c>
      <c r="I134" s="8" t="s">
        <v>253</v>
      </c>
      <c r="J134" s="9" t="s">
        <v>254</v>
      </c>
      <c r="K134" s="3">
        <v>66</v>
      </c>
      <c r="L134" s="3"/>
      <c r="M134" s="19">
        <f t="shared" si="8"/>
        <v>66</v>
      </c>
      <c r="N134" s="19">
        <f t="shared" si="9"/>
        <v>39.6</v>
      </c>
      <c r="O134" s="20">
        <v>88.17</v>
      </c>
      <c r="P134" s="19">
        <f t="shared" si="10"/>
        <v>35.268000000000001</v>
      </c>
      <c r="Q134" s="3"/>
      <c r="R134" s="19">
        <f t="shared" si="11"/>
        <v>74.867999999999995</v>
      </c>
    </row>
    <row r="135" spans="1:18" ht="30" customHeight="1">
      <c r="A135" s="8" t="s">
        <v>80</v>
      </c>
      <c r="B135" s="9" t="s">
        <v>255</v>
      </c>
      <c r="C135" s="9" t="s">
        <v>256</v>
      </c>
      <c r="D135" s="9" t="s">
        <v>226</v>
      </c>
      <c r="E135" s="9" t="s">
        <v>68</v>
      </c>
      <c r="F135" s="9" t="s">
        <v>69</v>
      </c>
      <c r="G135" s="9" t="s">
        <v>70</v>
      </c>
      <c r="H135" s="9" t="s">
        <v>252</v>
      </c>
      <c r="I135" s="8" t="s">
        <v>253</v>
      </c>
      <c r="J135" s="9" t="s">
        <v>254</v>
      </c>
      <c r="K135" s="3">
        <v>63</v>
      </c>
      <c r="L135" s="3"/>
      <c r="M135" s="19">
        <f t="shared" si="8"/>
        <v>63</v>
      </c>
      <c r="N135" s="19">
        <f t="shared" si="9"/>
        <v>37.799999999999997</v>
      </c>
      <c r="O135" s="20"/>
      <c r="P135" s="19">
        <f t="shared" si="10"/>
        <v>0</v>
      </c>
      <c r="Q135" s="3"/>
      <c r="R135" s="19">
        <f t="shared" si="11"/>
        <v>37.799999999999997</v>
      </c>
    </row>
    <row r="136" spans="1:18" ht="30" customHeight="1">
      <c r="A136" s="8" t="s">
        <v>94</v>
      </c>
      <c r="B136" s="9" t="s">
        <v>257</v>
      </c>
      <c r="C136" s="9" t="s">
        <v>258</v>
      </c>
      <c r="D136" s="9" t="s">
        <v>226</v>
      </c>
      <c r="E136" s="9" t="s">
        <v>68</v>
      </c>
      <c r="F136" s="9" t="s">
        <v>69</v>
      </c>
      <c r="G136" s="9" t="s">
        <v>70</v>
      </c>
      <c r="H136" s="9" t="s">
        <v>252</v>
      </c>
      <c r="I136" s="8" t="s">
        <v>253</v>
      </c>
      <c r="J136" s="9" t="s">
        <v>254</v>
      </c>
      <c r="K136" s="3">
        <v>58</v>
      </c>
      <c r="L136" s="3"/>
      <c r="M136" s="19">
        <f t="shared" si="8"/>
        <v>58</v>
      </c>
      <c r="N136" s="19">
        <f t="shared" si="9"/>
        <v>34.799999999999997</v>
      </c>
      <c r="O136" s="20">
        <v>89.5</v>
      </c>
      <c r="P136" s="19">
        <f t="shared" si="10"/>
        <v>35.800000000000004</v>
      </c>
      <c r="Q136" s="3"/>
      <c r="R136" s="19">
        <f t="shared" si="11"/>
        <v>70.599999999999994</v>
      </c>
    </row>
    <row r="137" spans="1:18" ht="30" customHeight="1">
      <c r="A137" s="8" t="s">
        <v>95</v>
      </c>
      <c r="B137" s="9" t="s">
        <v>361</v>
      </c>
      <c r="C137" s="9" t="s">
        <v>362</v>
      </c>
      <c r="D137" s="9" t="s">
        <v>353</v>
      </c>
      <c r="E137" s="9" t="s">
        <v>68</v>
      </c>
      <c r="F137" s="9" t="s">
        <v>69</v>
      </c>
      <c r="G137" s="9" t="s">
        <v>70</v>
      </c>
      <c r="H137" s="9" t="s">
        <v>337</v>
      </c>
      <c r="I137" s="8" t="s">
        <v>363</v>
      </c>
      <c r="J137" s="9" t="s">
        <v>355</v>
      </c>
      <c r="K137" s="3">
        <v>73.5</v>
      </c>
      <c r="L137" s="3"/>
      <c r="M137" s="19">
        <f t="shared" si="8"/>
        <v>73.5</v>
      </c>
      <c r="N137" s="19">
        <f t="shared" si="9"/>
        <v>44.1</v>
      </c>
      <c r="O137" s="20">
        <v>86</v>
      </c>
      <c r="P137" s="19">
        <f t="shared" si="10"/>
        <v>34.4</v>
      </c>
      <c r="Q137" s="3"/>
      <c r="R137" s="19">
        <f t="shared" si="11"/>
        <v>78.5</v>
      </c>
    </row>
    <row r="138" spans="1:18" ht="30" customHeight="1">
      <c r="A138" s="8" t="s">
        <v>94</v>
      </c>
      <c r="B138" s="9" t="s">
        <v>364</v>
      </c>
      <c r="C138" s="9" t="s">
        <v>365</v>
      </c>
      <c r="D138" s="9" t="s">
        <v>353</v>
      </c>
      <c r="E138" s="9" t="s">
        <v>68</v>
      </c>
      <c r="F138" s="9" t="s">
        <v>69</v>
      </c>
      <c r="G138" s="9" t="s">
        <v>70</v>
      </c>
      <c r="H138" s="9" t="s">
        <v>337</v>
      </c>
      <c r="I138" s="8" t="s">
        <v>363</v>
      </c>
      <c r="J138" s="9" t="s">
        <v>355</v>
      </c>
      <c r="K138" s="3">
        <v>73</v>
      </c>
      <c r="L138" s="3"/>
      <c r="M138" s="19">
        <f t="shared" si="8"/>
        <v>73</v>
      </c>
      <c r="N138" s="19">
        <f t="shared" si="9"/>
        <v>43.8</v>
      </c>
      <c r="O138" s="20">
        <v>87.33</v>
      </c>
      <c r="P138" s="19">
        <f t="shared" si="10"/>
        <v>34.932000000000002</v>
      </c>
      <c r="Q138" s="3"/>
      <c r="R138" s="19">
        <f t="shared" si="11"/>
        <v>78.731999999999999</v>
      </c>
    </row>
    <row r="139" spans="1:18" ht="30" customHeight="1">
      <c r="A139" s="8" t="s">
        <v>91</v>
      </c>
      <c r="B139" s="9" t="s">
        <v>366</v>
      </c>
      <c r="C139" s="9" t="s">
        <v>367</v>
      </c>
      <c r="D139" s="9" t="s">
        <v>353</v>
      </c>
      <c r="E139" s="9" t="s">
        <v>68</v>
      </c>
      <c r="F139" s="9" t="s">
        <v>69</v>
      </c>
      <c r="G139" s="9" t="s">
        <v>70</v>
      </c>
      <c r="H139" s="9" t="s">
        <v>337</v>
      </c>
      <c r="I139" s="8" t="s">
        <v>363</v>
      </c>
      <c r="J139" s="9" t="s">
        <v>355</v>
      </c>
      <c r="K139" s="3">
        <v>65.5</v>
      </c>
      <c r="L139" s="3"/>
      <c r="M139" s="19">
        <f t="shared" si="8"/>
        <v>65.5</v>
      </c>
      <c r="N139" s="19">
        <f t="shared" si="9"/>
        <v>39.299999999999997</v>
      </c>
      <c r="O139" s="20"/>
      <c r="P139" s="19">
        <f t="shared" si="10"/>
        <v>0</v>
      </c>
      <c r="Q139" s="3"/>
      <c r="R139" s="19">
        <f t="shared" si="11"/>
        <v>39.299999999999997</v>
      </c>
    </row>
    <row r="140" spans="1:18" ht="30" customHeight="1">
      <c r="A140" s="7" t="s">
        <v>90</v>
      </c>
      <c r="B140" s="5" t="s">
        <v>335</v>
      </c>
      <c r="C140" s="9" t="s">
        <v>336</v>
      </c>
      <c r="D140" s="9" t="s">
        <v>325</v>
      </c>
      <c r="E140" s="9" t="s">
        <v>68</v>
      </c>
      <c r="F140" s="9" t="s">
        <v>69</v>
      </c>
      <c r="G140" s="5" t="s">
        <v>70</v>
      </c>
      <c r="H140" s="5" t="s">
        <v>337</v>
      </c>
      <c r="I140" s="7" t="s">
        <v>338</v>
      </c>
      <c r="J140" s="5" t="s">
        <v>339</v>
      </c>
      <c r="K140" s="3">
        <v>75.5</v>
      </c>
      <c r="L140" s="3"/>
      <c r="M140" s="19">
        <f t="shared" si="8"/>
        <v>75.5</v>
      </c>
      <c r="N140" s="19">
        <f t="shared" si="9"/>
        <v>45.3</v>
      </c>
      <c r="O140" s="20">
        <v>77.67</v>
      </c>
      <c r="P140" s="19">
        <f t="shared" si="10"/>
        <v>31.068000000000001</v>
      </c>
      <c r="Q140" s="3"/>
      <c r="R140" s="19">
        <f t="shared" si="11"/>
        <v>76.367999999999995</v>
      </c>
    </row>
    <row r="141" spans="1:18" ht="30" customHeight="1">
      <c r="A141" s="7" t="s">
        <v>91</v>
      </c>
      <c r="B141" s="9" t="s">
        <v>340</v>
      </c>
      <c r="C141" s="9" t="s">
        <v>341</v>
      </c>
      <c r="D141" s="9" t="s">
        <v>325</v>
      </c>
      <c r="E141" s="9" t="s">
        <v>68</v>
      </c>
      <c r="F141" s="9" t="s">
        <v>69</v>
      </c>
      <c r="G141" s="9" t="s">
        <v>70</v>
      </c>
      <c r="H141" s="9" t="s">
        <v>337</v>
      </c>
      <c r="I141" s="8" t="s">
        <v>338</v>
      </c>
      <c r="J141" s="9" t="s">
        <v>339</v>
      </c>
      <c r="K141" s="3">
        <v>70</v>
      </c>
      <c r="L141" s="3"/>
      <c r="M141" s="19">
        <f t="shared" si="8"/>
        <v>70</v>
      </c>
      <c r="N141" s="19">
        <f t="shared" si="9"/>
        <v>42</v>
      </c>
      <c r="O141" s="20">
        <v>87</v>
      </c>
      <c r="P141" s="19">
        <f t="shared" si="10"/>
        <v>34.800000000000004</v>
      </c>
      <c r="Q141" s="3"/>
      <c r="R141" s="19">
        <f t="shared" si="11"/>
        <v>76.800000000000011</v>
      </c>
    </row>
    <row r="142" spans="1:18" ht="30" customHeight="1">
      <c r="A142" s="7" t="s">
        <v>93</v>
      </c>
      <c r="B142" s="5" t="s">
        <v>342</v>
      </c>
      <c r="C142" s="9" t="s">
        <v>343</v>
      </c>
      <c r="D142" s="9" t="s">
        <v>325</v>
      </c>
      <c r="E142" s="9" t="s">
        <v>68</v>
      </c>
      <c r="F142" s="9" t="s">
        <v>69</v>
      </c>
      <c r="G142" s="5" t="s">
        <v>70</v>
      </c>
      <c r="H142" s="5" t="s">
        <v>337</v>
      </c>
      <c r="I142" s="7" t="s">
        <v>338</v>
      </c>
      <c r="J142" s="5" t="s">
        <v>339</v>
      </c>
      <c r="K142" s="3">
        <v>69.5</v>
      </c>
      <c r="L142" s="3"/>
      <c r="M142" s="19">
        <f t="shared" si="8"/>
        <v>69.5</v>
      </c>
      <c r="N142" s="19">
        <f t="shared" si="9"/>
        <v>41.699999999999996</v>
      </c>
      <c r="O142" s="20">
        <v>79.33</v>
      </c>
      <c r="P142" s="19">
        <f t="shared" si="10"/>
        <v>31.731999999999999</v>
      </c>
      <c r="Q142" s="3"/>
      <c r="R142" s="19">
        <f t="shared" si="11"/>
        <v>73.431999999999988</v>
      </c>
    </row>
    <row r="143" spans="1:18" ht="30" customHeight="1">
      <c r="A143" s="8" t="s">
        <v>64</v>
      </c>
      <c r="B143" s="9" t="s">
        <v>110</v>
      </c>
      <c r="C143" s="9" t="s">
        <v>111</v>
      </c>
      <c r="D143" s="9" t="s">
        <v>100</v>
      </c>
      <c r="E143" s="9" t="s">
        <v>68</v>
      </c>
      <c r="F143" s="9" t="s">
        <v>69</v>
      </c>
      <c r="G143" s="9" t="s">
        <v>70</v>
      </c>
      <c r="H143" s="9" t="s">
        <v>112</v>
      </c>
      <c r="I143" s="8" t="s">
        <v>113</v>
      </c>
      <c r="J143" s="9" t="s">
        <v>103</v>
      </c>
      <c r="K143" s="3">
        <v>77</v>
      </c>
      <c r="L143" s="3"/>
      <c r="M143" s="19">
        <f t="shared" si="8"/>
        <v>77</v>
      </c>
      <c r="N143" s="19">
        <f t="shared" si="9"/>
        <v>46.199999999999996</v>
      </c>
      <c r="O143" s="20"/>
      <c r="P143" s="19">
        <f t="shared" si="10"/>
        <v>0</v>
      </c>
      <c r="Q143" s="3"/>
      <c r="R143" s="19">
        <f t="shared" si="11"/>
        <v>46.199999999999996</v>
      </c>
    </row>
    <row r="144" spans="1:18" ht="30" customHeight="1">
      <c r="A144" s="8" t="s">
        <v>94</v>
      </c>
      <c r="B144" s="9" t="s">
        <v>114</v>
      </c>
      <c r="C144" s="9" t="s">
        <v>115</v>
      </c>
      <c r="D144" s="9" t="s">
        <v>100</v>
      </c>
      <c r="E144" s="9" t="s">
        <v>68</v>
      </c>
      <c r="F144" s="9" t="s">
        <v>69</v>
      </c>
      <c r="G144" s="9" t="s">
        <v>70</v>
      </c>
      <c r="H144" s="9" t="s">
        <v>112</v>
      </c>
      <c r="I144" s="8" t="s">
        <v>113</v>
      </c>
      <c r="J144" s="9" t="s">
        <v>103</v>
      </c>
      <c r="K144" s="3">
        <v>72</v>
      </c>
      <c r="L144" s="3"/>
      <c r="M144" s="19">
        <f t="shared" si="8"/>
        <v>72</v>
      </c>
      <c r="N144" s="19">
        <f t="shared" si="9"/>
        <v>43.199999999999996</v>
      </c>
      <c r="O144" s="20">
        <v>83</v>
      </c>
      <c r="P144" s="19">
        <f t="shared" si="10"/>
        <v>33.200000000000003</v>
      </c>
      <c r="Q144" s="3"/>
      <c r="R144" s="19">
        <f t="shared" si="11"/>
        <v>76.400000000000006</v>
      </c>
    </row>
    <row r="145" spans="1:18" ht="30" customHeight="1">
      <c r="A145" s="8" t="s">
        <v>74</v>
      </c>
      <c r="B145" s="9" t="s">
        <v>116</v>
      </c>
      <c r="C145" s="9" t="s">
        <v>117</v>
      </c>
      <c r="D145" s="9" t="s">
        <v>100</v>
      </c>
      <c r="E145" s="9" t="s">
        <v>68</v>
      </c>
      <c r="F145" s="9" t="s">
        <v>69</v>
      </c>
      <c r="G145" s="9" t="s">
        <v>70</v>
      </c>
      <c r="H145" s="9" t="s">
        <v>112</v>
      </c>
      <c r="I145" s="8" t="s">
        <v>113</v>
      </c>
      <c r="J145" s="9" t="s">
        <v>103</v>
      </c>
      <c r="K145" s="3">
        <v>71</v>
      </c>
      <c r="L145" s="3"/>
      <c r="M145" s="19">
        <f t="shared" si="8"/>
        <v>71</v>
      </c>
      <c r="N145" s="19">
        <f t="shared" si="9"/>
        <v>42.6</v>
      </c>
      <c r="O145" s="20">
        <v>79.67</v>
      </c>
      <c r="P145" s="19">
        <f t="shared" si="10"/>
        <v>31.868000000000002</v>
      </c>
      <c r="Q145" s="3"/>
      <c r="R145" s="19">
        <f t="shared" si="11"/>
        <v>74.468000000000004</v>
      </c>
    </row>
    <row r="146" spans="1:18" ht="30" customHeight="1">
      <c r="A146" s="8" t="s">
        <v>92</v>
      </c>
      <c r="B146" s="9" t="s">
        <v>368</v>
      </c>
      <c r="C146" s="9" t="s">
        <v>369</v>
      </c>
      <c r="D146" s="9" t="s">
        <v>353</v>
      </c>
      <c r="E146" s="9" t="s">
        <v>68</v>
      </c>
      <c r="F146" s="9" t="s">
        <v>69</v>
      </c>
      <c r="G146" s="9" t="s">
        <v>70</v>
      </c>
      <c r="H146" s="9" t="s">
        <v>261</v>
      </c>
      <c r="I146" s="8" t="s">
        <v>370</v>
      </c>
      <c r="J146" s="9" t="s">
        <v>355</v>
      </c>
      <c r="K146" s="3">
        <v>69.5</v>
      </c>
      <c r="L146" s="3"/>
      <c r="M146" s="19">
        <f t="shared" si="8"/>
        <v>69.5</v>
      </c>
      <c r="N146" s="19">
        <f t="shared" si="9"/>
        <v>41.699999999999996</v>
      </c>
      <c r="O146" s="20">
        <v>81</v>
      </c>
      <c r="P146" s="19">
        <f t="shared" si="10"/>
        <v>32.4</v>
      </c>
      <c r="Q146" s="3"/>
      <c r="R146" s="19">
        <f t="shared" si="11"/>
        <v>74.099999999999994</v>
      </c>
    </row>
    <row r="147" spans="1:18" ht="30" customHeight="1">
      <c r="A147" s="8" t="s">
        <v>95</v>
      </c>
      <c r="B147" s="9" t="s">
        <v>371</v>
      </c>
      <c r="C147" s="9" t="s">
        <v>372</v>
      </c>
      <c r="D147" s="9" t="s">
        <v>373</v>
      </c>
      <c r="E147" s="9" t="s">
        <v>68</v>
      </c>
      <c r="F147" s="9" t="s">
        <v>69</v>
      </c>
      <c r="G147" s="9" t="s">
        <v>70</v>
      </c>
      <c r="H147" s="9" t="s">
        <v>261</v>
      </c>
      <c r="I147" s="8" t="s">
        <v>370</v>
      </c>
      <c r="J147" s="9" t="s">
        <v>355</v>
      </c>
      <c r="K147" s="3">
        <v>69.5</v>
      </c>
      <c r="L147" s="3"/>
      <c r="M147" s="19">
        <f t="shared" si="8"/>
        <v>69.5</v>
      </c>
      <c r="N147" s="19">
        <f t="shared" si="9"/>
        <v>41.699999999999996</v>
      </c>
      <c r="O147" s="20">
        <v>80.67</v>
      </c>
      <c r="P147" s="19">
        <f t="shared" si="10"/>
        <v>32.268000000000001</v>
      </c>
      <c r="Q147" s="3"/>
      <c r="R147" s="19">
        <f t="shared" si="11"/>
        <v>73.967999999999989</v>
      </c>
    </row>
    <row r="148" spans="1:18" ht="21.95" customHeight="1">
      <c r="A148" s="8" t="s">
        <v>80</v>
      </c>
      <c r="B148" s="9" t="s">
        <v>374</v>
      </c>
      <c r="C148" s="9" t="s">
        <v>375</v>
      </c>
      <c r="D148" s="9" t="s">
        <v>353</v>
      </c>
      <c r="E148" s="9" t="s">
        <v>68</v>
      </c>
      <c r="F148" s="9" t="s">
        <v>69</v>
      </c>
      <c r="G148" s="9" t="s">
        <v>70</v>
      </c>
      <c r="H148" s="9" t="s">
        <v>261</v>
      </c>
      <c r="I148" s="8" t="s">
        <v>370</v>
      </c>
      <c r="J148" s="9" t="s">
        <v>355</v>
      </c>
      <c r="K148" s="3">
        <v>66</v>
      </c>
      <c r="L148" s="3"/>
      <c r="M148" s="19">
        <f t="shared" si="8"/>
        <v>66</v>
      </c>
      <c r="N148" s="19">
        <f t="shared" si="9"/>
        <v>39.6</v>
      </c>
      <c r="O148" s="20">
        <v>83.67</v>
      </c>
      <c r="P148" s="19">
        <f t="shared" si="10"/>
        <v>33.468000000000004</v>
      </c>
      <c r="Q148" s="3"/>
      <c r="R148" s="19">
        <f t="shared" si="11"/>
        <v>73.068000000000012</v>
      </c>
    </row>
    <row r="149" spans="1:18" ht="21.95" customHeight="1">
      <c r="A149" s="8" t="s">
        <v>94</v>
      </c>
      <c r="B149" s="9" t="s">
        <v>646</v>
      </c>
      <c r="C149" s="9" t="s">
        <v>647</v>
      </c>
      <c r="D149" s="9" t="s">
        <v>645</v>
      </c>
      <c r="E149" s="9" t="s">
        <v>68</v>
      </c>
      <c r="F149" s="9" t="s">
        <v>69</v>
      </c>
      <c r="G149" s="9" t="s">
        <v>70</v>
      </c>
      <c r="H149" s="9" t="s">
        <v>261</v>
      </c>
      <c r="I149" s="8" t="s">
        <v>648</v>
      </c>
      <c r="J149" s="9" t="s">
        <v>641</v>
      </c>
      <c r="K149" s="3">
        <v>72</v>
      </c>
      <c r="L149" s="3"/>
      <c r="M149" s="19">
        <f t="shared" si="8"/>
        <v>72</v>
      </c>
      <c r="N149" s="19">
        <f t="shared" si="9"/>
        <v>43.199999999999996</v>
      </c>
      <c r="O149" s="20">
        <v>88.67</v>
      </c>
      <c r="P149" s="19">
        <f t="shared" si="10"/>
        <v>35.468000000000004</v>
      </c>
      <c r="Q149" s="3"/>
      <c r="R149" s="19">
        <f t="shared" si="11"/>
        <v>78.668000000000006</v>
      </c>
    </row>
    <row r="150" spans="1:18" ht="21.95" customHeight="1">
      <c r="A150" s="8" t="s">
        <v>80</v>
      </c>
      <c r="B150" s="9" t="s">
        <v>649</v>
      </c>
      <c r="C150" s="9" t="s">
        <v>650</v>
      </c>
      <c r="D150" s="9" t="s">
        <v>645</v>
      </c>
      <c r="E150" s="9" t="s">
        <v>68</v>
      </c>
      <c r="F150" s="9" t="s">
        <v>69</v>
      </c>
      <c r="G150" s="9" t="s">
        <v>70</v>
      </c>
      <c r="H150" s="9" t="s">
        <v>261</v>
      </c>
      <c r="I150" s="8" t="s">
        <v>648</v>
      </c>
      <c r="J150" s="9" t="s">
        <v>641</v>
      </c>
      <c r="K150" s="3">
        <v>61</v>
      </c>
      <c r="L150" s="3"/>
      <c r="M150" s="19">
        <f t="shared" si="8"/>
        <v>61</v>
      </c>
      <c r="N150" s="19">
        <f t="shared" si="9"/>
        <v>36.6</v>
      </c>
      <c r="O150" s="20"/>
      <c r="P150" s="19">
        <f t="shared" si="10"/>
        <v>0</v>
      </c>
      <c r="Q150" s="3"/>
      <c r="R150" s="19">
        <f t="shared" si="11"/>
        <v>36.6</v>
      </c>
    </row>
    <row r="151" spans="1:18" ht="21.95" customHeight="1">
      <c r="A151" s="8" t="s">
        <v>93</v>
      </c>
      <c r="B151" s="9" t="s">
        <v>651</v>
      </c>
      <c r="C151" s="9" t="s">
        <v>652</v>
      </c>
      <c r="D151" s="9" t="s">
        <v>645</v>
      </c>
      <c r="E151" s="9" t="s">
        <v>68</v>
      </c>
      <c r="F151" s="9" t="s">
        <v>69</v>
      </c>
      <c r="G151" s="9" t="s">
        <v>70</v>
      </c>
      <c r="H151" s="9" t="s">
        <v>261</v>
      </c>
      <c r="I151" s="8" t="s">
        <v>648</v>
      </c>
      <c r="J151" s="9" t="s">
        <v>641</v>
      </c>
      <c r="K151" s="3">
        <v>53.5</v>
      </c>
      <c r="L151" s="3"/>
      <c r="M151" s="19">
        <f t="shared" si="8"/>
        <v>53.5</v>
      </c>
      <c r="N151" s="19">
        <f t="shared" si="9"/>
        <v>32.1</v>
      </c>
      <c r="O151" s="20">
        <v>90.33</v>
      </c>
      <c r="P151" s="19">
        <f t="shared" si="10"/>
        <v>36.131999999999998</v>
      </c>
      <c r="Q151" s="3"/>
      <c r="R151" s="19">
        <f t="shared" si="11"/>
        <v>68.231999999999999</v>
      </c>
    </row>
    <row r="152" spans="1:18" ht="21.95" customHeight="1">
      <c r="A152" s="8" t="s">
        <v>84</v>
      </c>
      <c r="B152" s="9" t="s">
        <v>278</v>
      </c>
      <c r="C152" s="9" t="s">
        <v>451</v>
      </c>
      <c r="D152" s="9" t="s">
        <v>438</v>
      </c>
      <c r="E152" s="9" t="s">
        <v>68</v>
      </c>
      <c r="F152" s="9" t="s">
        <v>69</v>
      </c>
      <c r="G152" s="9" t="s">
        <v>70</v>
      </c>
      <c r="H152" s="9" t="s">
        <v>261</v>
      </c>
      <c r="I152" s="8" t="s">
        <v>452</v>
      </c>
      <c r="J152" s="9" t="s">
        <v>453</v>
      </c>
      <c r="K152" s="3">
        <v>84</v>
      </c>
      <c r="L152" s="3"/>
      <c r="M152" s="19">
        <f t="shared" si="8"/>
        <v>84</v>
      </c>
      <c r="N152" s="19">
        <f t="shared" si="9"/>
        <v>50.4</v>
      </c>
      <c r="O152" s="20">
        <v>77</v>
      </c>
      <c r="P152" s="19">
        <f t="shared" si="10"/>
        <v>30.8</v>
      </c>
      <c r="Q152" s="3"/>
      <c r="R152" s="19">
        <f t="shared" si="11"/>
        <v>81.2</v>
      </c>
    </row>
    <row r="153" spans="1:18" ht="21.95" customHeight="1">
      <c r="A153" s="8" t="s">
        <v>96</v>
      </c>
      <c r="B153" s="9" t="s">
        <v>454</v>
      </c>
      <c r="C153" s="9" t="s">
        <v>455</v>
      </c>
      <c r="D153" s="9" t="s">
        <v>438</v>
      </c>
      <c r="E153" s="9" t="s">
        <v>68</v>
      </c>
      <c r="F153" s="9" t="s">
        <v>69</v>
      </c>
      <c r="G153" s="9" t="s">
        <v>70</v>
      </c>
      <c r="H153" s="9" t="s">
        <v>261</v>
      </c>
      <c r="I153" s="8" t="s">
        <v>452</v>
      </c>
      <c r="J153" s="9" t="s">
        <v>453</v>
      </c>
      <c r="K153" s="3">
        <v>80</v>
      </c>
      <c r="L153" s="3"/>
      <c r="M153" s="19">
        <f t="shared" si="8"/>
        <v>80</v>
      </c>
      <c r="N153" s="19">
        <f t="shared" si="9"/>
        <v>48</v>
      </c>
      <c r="O153" s="20">
        <v>83</v>
      </c>
      <c r="P153" s="19">
        <f t="shared" si="10"/>
        <v>33.200000000000003</v>
      </c>
      <c r="Q153" s="3"/>
      <c r="R153" s="19">
        <f t="shared" si="11"/>
        <v>81.2</v>
      </c>
    </row>
    <row r="154" spans="1:18" ht="21.95" customHeight="1">
      <c r="A154" s="8" t="s">
        <v>83</v>
      </c>
      <c r="B154" s="9" t="s">
        <v>456</v>
      </c>
      <c r="C154" s="9" t="s">
        <v>457</v>
      </c>
      <c r="D154" s="9" t="s">
        <v>438</v>
      </c>
      <c r="E154" s="9" t="s">
        <v>68</v>
      </c>
      <c r="F154" s="9" t="s">
        <v>69</v>
      </c>
      <c r="G154" s="9" t="s">
        <v>70</v>
      </c>
      <c r="H154" s="9" t="s">
        <v>261</v>
      </c>
      <c r="I154" s="8" t="s">
        <v>452</v>
      </c>
      <c r="J154" s="9" t="s">
        <v>453</v>
      </c>
      <c r="K154" s="3">
        <v>79</v>
      </c>
      <c r="L154" s="3"/>
      <c r="M154" s="19">
        <f t="shared" si="8"/>
        <v>79</v>
      </c>
      <c r="N154" s="19">
        <f t="shared" si="9"/>
        <v>47.4</v>
      </c>
      <c r="O154" s="20">
        <v>75.33</v>
      </c>
      <c r="P154" s="19">
        <f t="shared" si="10"/>
        <v>30.132000000000001</v>
      </c>
      <c r="Q154" s="3"/>
      <c r="R154" s="19">
        <f t="shared" si="11"/>
        <v>77.531999999999996</v>
      </c>
    </row>
    <row r="155" spans="1:18" ht="21.95" customHeight="1">
      <c r="A155" s="8" t="s">
        <v>91</v>
      </c>
      <c r="B155" s="9" t="s">
        <v>259</v>
      </c>
      <c r="C155" s="9" t="s">
        <v>260</v>
      </c>
      <c r="D155" s="9" t="s">
        <v>226</v>
      </c>
      <c r="E155" s="9" t="s">
        <v>68</v>
      </c>
      <c r="F155" s="9" t="s">
        <v>69</v>
      </c>
      <c r="G155" s="9" t="s">
        <v>70</v>
      </c>
      <c r="H155" s="9" t="s">
        <v>261</v>
      </c>
      <c r="I155" s="8" t="s">
        <v>262</v>
      </c>
      <c r="J155" s="9" t="s">
        <v>254</v>
      </c>
      <c r="K155" s="3">
        <v>63</v>
      </c>
      <c r="L155" s="3"/>
      <c r="M155" s="19">
        <f t="shared" si="8"/>
        <v>63</v>
      </c>
      <c r="N155" s="19">
        <f t="shared" si="9"/>
        <v>37.799999999999997</v>
      </c>
      <c r="O155" s="20">
        <v>85.07</v>
      </c>
      <c r="P155" s="19">
        <f t="shared" si="10"/>
        <v>34.027999999999999</v>
      </c>
      <c r="Q155" s="3"/>
      <c r="R155" s="19">
        <f t="shared" si="11"/>
        <v>71.828000000000003</v>
      </c>
    </row>
    <row r="156" spans="1:18" ht="21.95" customHeight="1">
      <c r="A156" s="8" t="s">
        <v>93</v>
      </c>
      <c r="B156" s="9" t="s">
        <v>263</v>
      </c>
      <c r="C156" s="9" t="s">
        <v>264</v>
      </c>
      <c r="D156" s="9" t="s">
        <v>226</v>
      </c>
      <c r="E156" s="9" t="s">
        <v>68</v>
      </c>
      <c r="F156" s="9" t="s">
        <v>69</v>
      </c>
      <c r="G156" s="9" t="s">
        <v>70</v>
      </c>
      <c r="H156" s="9" t="s">
        <v>261</v>
      </c>
      <c r="I156" s="8" t="s">
        <v>262</v>
      </c>
      <c r="J156" s="9" t="s">
        <v>254</v>
      </c>
      <c r="K156" s="3">
        <v>56</v>
      </c>
      <c r="L156" s="3"/>
      <c r="M156" s="19">
        <f t="shared" si="8"/>
        <v>56</v>
      </c>
      <c r="N156" s="19">
        <f t="shared" si="9"/>
        <v>33.6</v>
      </c>
      <c r="O156" s="20">
        <v>89.17</v>
      </c>
      <c r="P156" s="19">
        <f t="shared" si="10"/>
        <v>35.667999999999999</v>
      </c>
      <c r="Q156" s="3"/>
      <c r="R156" s="19">
        <f t="shared" si="11"/>
        <v>69.268000000000001</v>
      </c>
    </row>
    <row r="157" spans="1:18" ht="21.95" customHeight="1">
      <c r="A157" s="8" t="s">
        <v>94</v>
      </c>
      <c r="B157" s="9" t="s">
        <v>265</v>
      </c>
      <c r="C157" s="9" t="s">
        <v>266</v>
      </c>
      <c r="D157" s="9" t="s">
        <v>226</v>
      </c>
      <c r="E157" s="9" t="s">
        <v>68</v>
      </c>
      <c r="F157" s="9" t="s">
        <v>69</v>
      </c>
      <c r="G157" s="9" t="s">
        <v>70</v>
      </c>
      <c r="H157" s="9" t="s">
        <v>261</v>
      </c>
      <c r="I157" s="8" t="s">
        <v>262</v>
      </c>
      <c r="J157" s="9" t="s">
        <v>254</v>
      </c>
      <c r="K157" s="3">
        <v>56</v>
      </c>
      <c r="L157" s="3"/>
      <c r="M157" s="19">
        <f t="shared" si="8"/>
        <v>56</v>
      </c>
      <c r="N157" s="19">
        <f t="shared" si="9"/>
        <v>33.6</v>
      </c>
      <c r="O157" s="20">
        <v>91.17</v>
      </c>
      <c r="P157" s="19">
        <f t="shared" si="10"/>
        <v>36.468000000000004</v>
      </c>
      <c r="Q157" s="3"/>
      <c r="R157" s="19">
        <f t="shared" si="11"/>
        <v>70.068000000000012</v>
      </c>
    </row>
    <row r="158" spans="1:18" ht="21.95" customHeight="1">
      <c r="A158" s="8" t="s">
        <v>81</v>
      </c>
      <c r="B158" s="9" t="s">
        <v>699</v>
      </c>
      <c r="C158" s="9" t="s">
        <v>700</v>
      </c>
      <c r="D158" s="9" t="s">
        <v>701</v>
      </c>
      <c r="E158" s="9" t="s">
        <v>68</v>
      </c>
      <c r="F158" s="9" t="s">
        <v>69</v>
      </c>
      <c r="G158" s="9" t="s">
        <v>70</v>
      </c>
      <c r="H158" s="9" t="s">
        <v>702</v>
      </c>
      <c r="I158" s="8" t="s">
        <v>703</v>
      </c>
      <c r="J158" s="9" t="s">
        <v>704</v>
      </c>
      <c r="K158" s="3">
        <v>72</v>
      </c>
      <c r="L158" s="3"/>
      <c r="M158" s="19">
        <f t="shared" si="8"/>
        <v>72</v>
      </c>
      <c r="N158" s="19">
        <f t="shared" si="9"/>
        <v>43.199999999999996</v>
      </c>
      <c r="O158" s="20">
        <v>83.8</v>
      </c>
      <c r="P158" s="19">
        <f t="shared" si="10"/>
        <v>33.520000000000003</v>
      </c>
      <c r="Q158" s="3"/>
      <c r="R158" s="19">
        <f t="shared" si="11"/>
        <v>76.72</v>
      </c>
    </row>
    <row r="159" spans="1:18" ht="21.95" customHeight="1">
      <c r="A159" s="8" t="s">
        <v>85</v>
      </c>
      <c r="B159" s="9" t="s">
        <v>705</v>
      </c>
      <c r="C159" s="9" t="s">
        <v>706</v>
      </c>
      <c r="D159" s="9" t="s">
        <v>701</v>
      </c>
      <c r="E159" s="9" t="s">
        <v>68</v>
      </c>
      <c r="F159" s="9" t="s">
        <v>69</v>
      </c>
      <c r="G159" s="9" t="s">
        <v>70</v>
      </c>
      <c r="H159" s="9" t="s">
        <v>702</v>
      </c>
      <c r="I159" s="8" t="s">
        <v>703</v>
      </c>
      <c r="J159" s="9" t="s">
        <v>704</v>
      </c>
      <c r="K159" s="3">
        <v>70</v>
      </c>
      <c r="L159" s="3"/>
      <c r="M159" s="19">
        <f t="shared" si="8"/>
        <v>70</v>
      </c>
      <c r="N159" s="19">
        <f t="shared" si="9"/>
        <v>42</v>
      </c>
      <c r="O159" s="20">
        <v>80.33</v>
      </c>
      <c r="P159" s="19">
        <f t="shared" si="10"/>
        <v>32.131999999999998</v>
      </c>
      <c r="Q159" s="3"/>
      <c r="R159" s="19">
        <f t="shared" si="11"/>
        <v>74.132000000000005</v>
      </c>
    </row>
    <row r="160" spans="1:18" ht="21.95" customHeight="1">
      <c r="A160" s="8" t="s">
        <v>96</v>
      </c>
      <c r="B160" s="9" t="s">
        <v>707</v>
      </c>
      <c r="C160" s="9" t="s">
        <v>708</v>
      </c>
      <c r="D160" s="9" t="s">
        <v>701</v>
      </c>
      <c r="E160" s="9" t="s">
        <v>68</v>
      </c>
      <c r="F160" s="9" t="s">
        <v>69</v>
      </c>
      <c r="G160" s="9" t="s">
        <v>70</v>
      </c>
      <c r="H160" s="9" t="s">
        <v>702</v>
      </c>
      <c r="I160" s="8" t="s">
        <v>703</v>
      </c>
      <c r="J160" s="9" t="s">
        <v>704</v>
      </c>
      <c r="K160" s="3">
        <v>68</v>
      </c>
      <c r="L160" s="3"/>
      <c r="M160" s="19">
        <f t="shared" si="8"/>
        <v>68</v>
      </c>
      <c r="N160" s="19">
        <f t="shared" si="9"/>
        <v>40.799999999999997</v>
      </c>
      <c r="O160" s="20">
        <v>84.97</v>
      </c>
      <c r="P160" s="19">
        <f t="shared" si="10"/>
        <v>33.988</v>
      </c>
      <c r="Q160" s="3"/>
      <c r="R160" s="19">
        <f t="shared" si="11"/>
        <v>74.787999999999997</v>
      </c>
    </row>
    <row r="161" spans="1:18" ht="21.95" customHeight="1">
      <c r="A161" s="8" t="s">
        <v>91</v>
      </c>
      <c r="B161" s="9" t="s">
        <v>376</v>
      </c>
      <c r="C161" s="9" t="s">
        <v>377</v>
      </c>
      <c r="D161" s="9" t="s">
        <v>373</v>
      </c>
      <c r="E161" s="9" t="s">
        <v>68</v>
      </c>
      <c r="F161" s="9" t="s">
        <v>69</v>
      </c>
      <c r="G161" s="9" t="s">
        <v>70</v>
      </c>
      <c r="H161" s="9" t="s">
        <v>121</v>
      </c>
      <c r="I161" s="8" t="s">
        <v>378</v>
      </c>
      <c r="J161" s="9" t="s">
        <v>355</v>
      </c>
      <c r="K161" s="3">
        <v>78</v>
      </c>
      <c r="L161" s="3"/>
      <c r="M161" s="19">
        <f t="shared" si="8"/>
        <v>78</v>
      </c>
      <c r="N161" s="19">
        <f t="shared" si="9"/>
        <v>46.8</v>
      </c>
      <c r="O161" s="20">
        <v>82.33</v>
      </c>
      <c r="P161" s="19">
        <f t="shared" si="10"/>
        <v>32.932000000000002</v>
      </c>
      <c r="Q161" s="3"/>
      <c r="R161" s="19">
        <f t="shared" si="11"/>
        <v>79.731999999999999</v>
      </c>
    </row>
    <row r="162" spans="1:18" ht="21.95" customHeight="1">
      <c r="A162" s="8" t="s">
        <v>85</v>
      </c>
      <c r="B162" s="9" t="s">
        <v>379</v>
      </c>
      <c r="C162" s="9" t="s">
        <v>380</v>
      </c>
      <c r="D162" s="9" t="s">
        <v>373</v>
      </c>
      <c r="E162" s="9" t="s">
        <v>68</v>
      </c>
      <c r="F162" s="9" t="s">
        <v>69</v>
      </c>
      <c r="G162" s="9" t="s">
        <v>70</v>
      </c>
      <c r="H162" s="9" t="s">
        <v>121</v>
      </c>
      <c r="I162" s="8" t="s">
        <v>378</v>
      </c>
      <c r="J162" s="9" t="s">
        <v>355</v>
      </c>
      <c r="K162" s="3">
        <v>74</v>
      </c>
      <c r="L162" s="3"/>
      <c r="M162" s="19">
        <f t="shared" si="8"/>
        <v>74</v>
      </c>
      <c r="N162" s="19">
        <f t="shared" si="9"/>
        <v>44.4</v>
      </c>
      <c r="O162" s="20">
        <v>83.67</v>
      </c>
      <c r="P162" s="19">
        <f t="shared" si="10"/>
        <v>33.468000000000004</v>
      </c>
      <c r="Q162" s="3"/>
      <c r="R162" s="19">
        <f t="shared" si="11"/>
        <v>77.867999999999995</v>
      </c>
    </row>
    <row r="163" spans="1:18" ht="21.95" customHeight="1">
      <c r="A163" s="8" t="s">
        <v>148</v>
      </c>
      <c r="B163" s="9" t="s">
        <v>381</v>
      </c>
      <c r="C163" s="9" t="s">
        <v>382</v>
      </c>
      <c r="D163" s="9" t="s">
        <v>383</v>
      </c>
      <c r="E163" s="9" t="s">
        <v>68</v>
      </c>
      <c r="F163" s="9" t="s">
        <v>69</v>
      </c>
      <c r="G163" s="9" t="s">
        <v>70</v>
      </c>
      <c r="H163" s="9" t="s">
        <v>121</v>
      </c>
      <c r="I163" s="8" t="s">
        <v>378</v>
      </c>
      <c r="J163" s="9" t="s">
        <v>355</v>
      </c>
      <c r="K163" s="3">
        <v>72.5</v>
      </c>
      <c r="L163" s="3"/>
      <c r="M163" s="19">
        <f t="shared" si="8"/>
        <v>72.5</v>
      </c>
      <c r="N163" s="19">
        <f t="shared" si="9"/>
        <v>43.5</v>
      </c>
      <c r="O163" s="20">
        <v>80.67</v>
      </c>
      <c r="P163" s="19">
        <f t="shared" si="10"/>
        <v>32.268000000000001</v>
      </c>
      <c r="Q163" s="3"/>
      <c r="R163" s="19">
        <f t="shared" si="11"/>
        <v>75.768000000000001</v>
      </c>
    </row>
    <row r="164" spans="1:18" ht="21.95" customHeight="1">
      <c r="A164" s="8" t="s">
        <v>149</v>
      </c>
      <c r="B164" s="9" t="s">
        <v>384</v>
      </c>
      <c r="C164" s="9" t="s">
        <v>385</v>
      </c>
      <c r="D164" s="9" t="s">
        <v>383</v>
      </c>
      <c r="E164" s="9" t="s">
        <v>68</v>
      </c>
      <c r="F164" s="9" t="s">
        <v>69</v>
      </c>
      <c r="G164" s="9" t="s">
        <v>70</v>
      </c>
      <c r="H164" s="9" t="s">
        <v>121</v>
      </c>
      <c r="I164" s="8" t="s">
        <v>378</v>
      </c>
      <c r="J164" s="9" t="s">
        <v>355</v>
      </c>
      <c r="K164" s="3">
        <v>72</v>
      </c>
      <c r="L164" s="3"/>
      <c r="M164" s="19">
        <f t="shared" si="8"/>
        <v>72</v>
      </c>
      <c r="N164" s="19">
        <f t="shared" si="9"/>
        <v>43.199999999999996</v>
      </c>
      <c r="O164" s="20"/>
      <c r="P164" s="19">
        <f t="shared" si="10"/>
        <v>0</v>
      </c>
      <c r="Q164" s="3"/>
      <c r="R164" s="19">
        <f t="shared" si="11"/>
        <v>43.199999999999996</v>
      </c>
    </row>
    <row r="165" spans="1:18" ht="21.95" customHeight="1">
      <c r="A165" s="8" t="s">
        <v>145</v>
      </c>
      <c r="B165" s="9" t="s">
        <v>386</v>
      </c>
      <c r="C165" s="9" t="s">
        <v>387</v>
      </c>
      <c r="D165" s="9" t="s">
        <v>383</v>
      </c>
      <c r="E165" s="9" t="s">
        <v>68</v>
      </c>
      <c r="F165" s="9" t="s">
        <v>69</v>
      </c>
      <c r="G165" s="9" t="s">
        <v>70</v>
      </c>
      <c r="H165" s="9" t="s">
        <v>121</v>
      </c>
      <c r="I165" s="8" t="s">
        <v>378</v>
      </c>
      <c r="J165" s="9" t="s">
        <v>355</v>
      </c>
      <c r="K165" s="3">
        <v>69.5</v>
      </c>
      <c r="L165" s="3"/>
      <c r="M165" s="19">
        <f t="shared" si="8"/>
        <v>69.5</v>
      </c>
      <c r="N165" s="19">
        <f t="shared" si="9"/>
        <v>41.699999999999996</v>
      </c>
      <c r="O165" s="20">
        <v>90</v>
      </c>
      <c r="P165" s="19">
        <f t="shared" si="10"/>
        <v>36</v>
      </c>
      <c r="Q165" s="3"/>
      <c r="R165" s="19">
        <f t="shared" si="11"/>
        <v>77.699999999999989</v>
      </c>
    </row>
    <row r="166" spans="1:18" ht="21.95" customHeight="1">
      <c r="A166" s="8" t="s">
        <v>388</v>
      </c>
      <c r="B166" s="9" t="s">
        <v>389</v>
      </c>
      <c r="C166" s="9" t="s">
        <v>390</v>
      </c>
      <c r="D166" s="9" t="s">
        <v>391</v>
      </c>
      <c r="E166" s="9" t="s">
        <v>68</v>
      </c>
      <c r="F166" s="9" t="s">
        <v>69</v>
      </c>
      <c r="G166" s="9" t="s">
        <v>70</v>
      </c>
      <c r="H166" s="9" t="s">
        <v>121</v>
      </c>
      <c r="I166" s="8" t="s">
        <v>378</v>
      </c>
      <c r="J166" s="9" t="s">
        <v>355</v>
      </c>
      <c r="K166" s="3">
        <v>69</v>
      </c>
      <c r="L166" s="3"/>
      <c r="M166" s="19">
        <f t="shared" si="8"/>
        <v>69</v>
      </c>
      <c r="N166" s="19">
        <f t="shared" si="9"/>
        <v>41.4</v>
      </c>
      <c r="O166" s="20">
        <v>84.33</v>
      </c>
      <c r="P166" s="19">
        <f t="shared" si="10"/>
        <v>33.731999999999999</v>
      </c>
      <c r="Q166" s="3"/>
      <c r="R166" s="19">
        <f t="shared" si="11"/>
        <v>75.132000000000005</v>
      </c>
    </row>
    <row r="167" spans="1:18" ht="21.95" customHeight="1">
      <c r="A167" s="8" t="s">
        <v>392</v>
      </c>
      <c r="B167" s="9" t="s">
        <v>393</v>
      </c>
      <c r="C167" s="9" t="s">
        <v>394</v>
      </c>
      <c r="D167" s="9" t="s">
        <v>395</v>
      </c>
      <c r="E167" s="9" t="s">
        <v>68</v>
      </c>
      <c r="F167" s="9" t="s">
        <v>69</v>
      </c>
      <c r="G167" s="9" t="s">
        <v>70</v>
      </c>
      <c r="H167" s="9" t="s">
        <v>121</v>
      </c>
      <c r="I167" s="8" t="s">
        <v>378</v>
      </c>
      <c r="J167" s="9" t="s">
        <v>355</v>
      </c>
      <c r="K167" s="3">
        <v>68</v>
      </c>
      <c r="L167" s="3"/>
      <c r="M167" s="19">
        <f t="shared" si="8"/>
        <v>68</v>
      </c>
      <c r="N167" s="19">
        <f t="shared" si="9"/>
        <v>40.799999999999997</v>
      </c>
      <c r="O167" s="20">
        <v>82.67</v>
      </c>
      <c r="P167" s="19">
        <f t="shared" si="10"/>
        <v>33.068000000000005</v>
      </c>
      <c r="Q167" s="3"/>
      <c r="R167" s="19">
        <f t="shared" si="11"/>
        <v>73.867999999999995</v>
      </c>
    </row>
    <row r="168" spans="1:18" ht="21.95" customHeight="1">
      <c r="A168" s="8" t="s">
        <v>186</v>
      </c>
      <c r="B168" s="9" t="s">
        <v>109</v>
      </c>
      <c r="C168" s="9" t="s">
        <v>396</v>
      </c>
      <c r="D168" s="9" t="s">
        <v>383</v>
      </c>
      <c r="E168" s="9" t="s">
        <v>68</v>
      </c>
      <c r="F168" s="9" t="s">
        <v>69</v>
      </c>
      <c r="G168" s="9" t="s">
        <v>70</v>
      </c>
      <c r="H168" s="9" t="s">
        <v>121</v>
      </c>
      <c r="I168" s="8" t="s">
        <v>378</v>
      </c>
      <c r="J168" s="9" t="s">
        <v>355</v>
      </c>
      <c r="K168" s="3">
        <v>67.5</v>
      </c>
      <c r="L168" s="3"/>
      <c r="M168" s="19">
        <f t="shared" si="8"/>
        <v>67.5</v>
      </c>
      <c r="N168" s="19">
        <f t="shared" si="9"/>
        <v>40.5</v>
      </c>
      <c r="O168" s="20">
        <v>86.67</v>
      </c>
      <c r="P168" s="19">
        <f t="shared" si="10"/>
        <v>34.667999999999999</v>
      </c>
      <c r="Q168" s="3"/>
      <c r="R168" s="19">
        <f t="shared" si="11"/>
        <v>75.168000000000006</v>
      </c>
    </row>
    <row r="169" spans="1:18" ht="21.95" customHeight="1">
      <c r="A169" s="8" t="s">
        <v>397</v>
      </c>
      <c r="B169" s="9" t="s">
        <v>398</v>
      </c>
      <c r="C169" s="9" t="s">
        <v>399</v>
      </c>
      <c r="D169" s="9" t="s">
        <v>400</v>
      </c>
      <c r="E169" s="9" t="s">
        <v>68</v>
      </c>
      <c r="F169" s="9" t="s">
        <v>69</v>
      </c>
      <c r="G169" s="9" t="s">
        <v>70</v>
      </c>
      <c r="H169" s="9" t="s">
        <v>121</v>
      </c>
      <c r="I169" s="8" t="s">
        <v>378</v>
      </c>
      <c r="J169" s="9" t="s">
        <v>355</v>
      </c>
      <c r="K169" s="3">
        <v>67.5</v>
      </c>
      <c r="L169" s="3"/>
      <c r="M169" s="19">
        <f t="shared" si="8"/>
        <v>67.5</v>
      </c>
      <c r="N169" s="19">
        <f t="shared" si="9"/>
        <v>40.5</v>
      </c>
      <c r="O169" s="20">
        <v>83.67</v>
      </c>
      <c r="P169" s="19">
        <f t="shared" si="10"/>
        <v>33.468000000000004</v>
      </c>
      <c r="Q169" s="3"/>
      <c r="R169" s="19">
        <f t="shared" si="11"/>
        <v>73.968000000000004</v>
      </c>
    </row>
    <row r="170" spans="1:18" ht="21.95" customHeight="1">
      <c r="A170" s="8" t="s">
        <v>80</v>
      </c>
      <c r="B170" s="9" t="s">
        <v>401</v>
      </c>
      <c r="C170" s="9" t="s">
        <v>402</v>
      </c>
      <c r="D170" s="9" t="s">
        <v>373</v>
      </c>
      <c r="E170" s="9" t="s">
        <v>68</v>
      </c>
      <c r="F170" s="9" t="s">
        <v>69</v>
      </c>
      <c r="G170" s="9" t="s">
        <v>70</v>
      </c>
      <c r="H170" s="9" t="s">
        <v>121</v>
      </c>
      <c r="I170" s="8" t="s">
        <v>378</v>
      </c>
      <c r="J170" s="9" t="s">
        <v>355</v>
      </c>
      <c r="K170" s="3">
        <v>67</v>
      </c>
      <c r="L170" s="3"/>
      <c r="M170" s="19">
        <f t="shared" si="8"/>
        <v>67</v>
      </c>
      <c r="N170" s="19">
        <f t="shared" si="9"/>
        <v>40.199999999999996</v>
      </c>
      <c r="O170" s="20"/>
      <c r="P170" s="19">
        <f t="shared" si="10"/>
        <v>0</v>
      </c>
      <c r="Q170" s="3"/>
      <c r="R170" s="19">
        <f t="shared" si="11"/>
        <v>40.199999999999996</v>
      </c>
    </row>
    <row r="171" spans="1:18" ht="21.95" customHeight="1">
      <c r="A171" s="8" t="s">
        <v>196</v>
      </c>
      <c r="B171" s="9" t="s">
        <v>403</v>
      </c>
      <c r="C171" s="9" t="s">
        <v>404</v>
      </c>
      <c r="D171" s="9" t="s">
        <v>383</v>
      </c>
      <c r="E171" s="9" t="s">
        <v>68</v>
      </c>
      <c r="F171" s="9" t="s">
        <v>69</v>
      </c>
      <c r="G171" s="9" t="s">
        <v>70</v>
      </c>
      <c r="H171" s="9" t="s">
        <v>121</v>
      </c>
      <c r="I171" s="8" t="s">
        <v>378</v>
      </c>
      <c r="J171" s="9" t="s">
        <v>355</v>
      </c>
      <c r="K171" s="3">
        <v>67</v>
      </c>
      <c r="L171" s="3"/>
      <c r="M171" s="19">
        <f t="shared" si="8"/>
        <v>67</v>
      </c>
      <c r="N171" s="19">
        <f t="shared" si="9"/>
        <v>40.199999999999996</v>
      </c>
      <c r="O171" s="20">
        <v>91.33</v>
      </c>
      <c r="P171" s="19">
        <f t="shared" si="10"/>
        <v>36.532000000000004</v>
      </c>
      <c r="Q171" s="3"/>
      <c r="R171" s="19">
        <f t="shared" si="11"/>
        <v>76.731999999999999</v>
      </c>
    </row>
    <row r="172" spans="1:18" ht="21.95" customHeight="1">
      <c r="A172" s="8" t="s">
        <v>183</v>
      </c>
      <c r="B172" s="9" t="s">
        <v>405</v>
      </c>
      <c r="C172" s="9" t="s">
        <v>406</v>
      </c>
      <c r="D172" s="9" t="s">
        <v>383</v>
      </c>
      <c r="E172" s="9" t="s">
        <v>68</v>
      </c>
      <c r="F172" s="9" t="s">
        <v>69</v>
      </c>
      <c r="G172" s="9" t="s">
        <v>70</v>
      </c>
      <c r="H172" s="9" t="s">
        <v>121</v>
      </c>
      <c r="I172" s="8" t="s">
        <v>378</v>
      </c>
      <c r="J172" s="9" t="s">
        <v>355</v>
      </c>
      <c r="K172" s="3">
        <v>66.5</v>
      </c>
      <c r="L172" s="3"/>
      <c r="M172" s="19">
        <f t="shared" si="8"/>
        <v>66.5</v>
      </c>
      <c r="N172" s="19">
        <f t="shared" si="9"/>
        <v>39.9</v>
      </c>
      <c r="O172" s="20">
        <v>83</v>
      </c>
      <c r="P172" s="19">
        <f t="shared" si="10"/>
        <v>33.200000000000003</v>
      </c>
      <c r="Q172" s="3"/>
      <c r="R172" s="19">
        <f t="shared" si="11"/>
        <v>73.099999999999994</v>
      </c>
    </row>
    <row r="173" spans="1:18" ht="21.95" customHeight="1">
      <c r="A173" s="8" t="s">
        <v>64</v>
      </c>
      <c r="B173" s="9" t="s">
        <v>407</v>
      </c>
      <c r="C173" s="9" t="s">
        <v>408</v>
      </c>
      <c r="D173" s="9" t="s">
        <v>373</v>
      </c>
      <c r="E173" s="9" t="s">
        <v>68</v>
      </c>
      <c r="F173" s="9" t="s">
        <v>69</v>
      </c>
      <c r="G173" s="9" t="s">
        <v>70</v>
      </c>
      <c r="H173" s="9" t="s">
        <v>121</v>
      </c>
      <c r="I173" s="8" t="s">
        <v>378</v>
      </c>
      <c r="J173" s="9" t="s">
        <v>355</v>
      </c>
      <c r="K173" s="3">
        <v>66</v>
      </c>
      <c r="L173" s="3"/>
      <c r="M173" s="19">
        <f t="shared" si="8"/>
        <v>66</v>
      </c>
      <c r="N173" s="19">
        <f t="shared" si="9"/>
        <v>39.6</v>
      </c>
      <c r="O173" s="20">
        <v>84</v>
      </c>
      <c r="P173" s="19">
        <f t="shared" si="10"/>
        <v>33.6</v>
      </c>
      <c r="Q173" s="3"/>
      <c r="R173" s="19">
        <f t="shared" si="11"/>
        <v>73.2</v>
      </c>
    </row>
    <row r="174" spans="1:18" ht="21.95" customHeight="1">
      <c r="A174" s="8" t="s">
        <v>409</v>
      </c>
      <c r="B174" s="9" t="s">
        <v>410</v>
      </c>
      <c r="C174" s="9" t="s">
        <v>411</v>
      </c>
      <c r="D174" s="9" t="s">
        <v>391</v>
      </c>
      <c r="E174" s="9" t="s">
        <v>68</v>
      </c>
      <c r="F174" s="9" t="s">
        <v>69</v>
      </c>
      <c r="G174" s="9" t="s">
        <v>70</v>
      </c>
      <c r="H174" s="9" t="s">
        <v>121</v>
      </c>
      <c r="I174" s="8" t="s">
        <v>378</v>
      </c>
      <c r="J174" s="9" t="s">
        <v>355</v>
      </c>
      <c r="K174" s="3">
        <v>65.5</v>
      </c>
      <c r="L174" s="3"/>
      <c r="M174" s="19">
        <f t="shared" si="8"/>
        <v>65.5</v>
      </c>
      <c r="N174" s="19">
        <f t="shared" si="9"/>
        <v>39.299999999999997</v>
      </c>
      <c r="O174" s="20">
        <v>84.67</v>
      </c>
      <c r="P174" s="19">
        <f t="shared" si="10"/>
        <v>33.868000000000002</v>
      </c>
      <c r="Q174" s="3"/>
      <c r="R174" s="19">
        <f t="shared" si="11"/>
        <v>73.168000000000006</v>
      </c>
    </row>
    <row r="175" spans="1:18" ht="21.95" customHeight="1">
      <c r="A175" s="8" t="s">
        <v>86</v>
      </c>
      <c r="B175" s="9" t="s">
        <v>412</v>
      </c>
      <c r="C175" s="9" t="s">
        <v>413</v>
      </c>
      <c r="D175" s="9" t="s">
        <v>373</v>
      </c>
      <c r="E175" s="9" t="s">
        <v>68</v>
      </c>
      <c r="F175" s="9" t="s">
        <v>69</v>
      </c>
      <c r="G175" s="9" t="s">
        <v>70</v>
      </c>
      <c r="H175" s="9" t="s">
        <v>121</v>
      </c>
      <c r="I175" s="8" t="s">
        <v>378</v>
      </c>
      <c r="J175" s="9" t="s">
        <v>355</v>
      </c>
      <c r="K175" s="3">
        <v>65</v>
      </c>
      <c r="L175" s="3"/>
      <c r="M175" s="19">
        <f t="shared" si="8"/>
        <v>65</v>
      </c>
      <c r="N175" s="19">
        <f t="shared" si="9"/>
        <v>39</v>
      </c>
      <c r="O175" s="20">
        <v>84.33</v>
      </c>
      <c r="P175" s="19">
        <f t="shared" si="10"/>
        <v>33.731999999999999</v>
      </c>
      <c r="Q175" s="3"/>
      <c r="R175" s="19">
        <f t="shared" si="11"/>
        <v>72.731999999999999</v>
      </c>
    </row>
    <row r="176" spans="1:18" ht="21.95" customHeight="1">
      <c r="A176" s="8" t="s">
        <v>414</v>
      </c>
      <c r="B176" s="9" t="s">
        <v>415</v>
      </c>
      <c r="C176" s="9" t="s">
        <v>416</v>
      </c>
      <c r="D176" s="9" t="s">
        <v>391</v>
      </c>
      <c r="E176" s="9" t="s">
        <v>68</v>
      </c>
      <c r="F176" s="9" t="s">
        <v>69</v>
      </c>
      <c r="G176" s="9" t="s">
        <v>70</v>
      </c>
      <c r="H176" s="9" t="s">
        <v>121</v>
      </c>
      <c r="I176" s="8" t="s">
        <v>378</v>
      </c>
      <c r="J176" s="9" t="s">
        <v>355</v>
      </c>
      <c r="K176" s="3">
        <v>65</v>
      </c>
      <c r="L176" s="3"/>
      <c r="M176" s="19">
        <f t="shared" si="8"/>
        <v>65</v>
      </c>
      <c r="N176" s="19">
        <f t="shared" si="9"/>
        <v>39</v>
      </c>
      <c r="O176" s="20"/>
      <c r="P176" s="19">
        <f t="shared" si="10"/>
        <v>0</v>
      </c>
      <c r="Q176" s="3"/>
      <c r="R176" s="19">
        <f t="shared" si="11"/>
        <v>39</v>
      </c>
    </row>
    <row r="177" spans="1:18" ht="21.95" customHeight="1">
      <c r="A177" s="8" t="s">
        <v>189</v>
      </c>
      <c r="B177" s="9" t="s">
        <v>417</v>
      </c>
      <c r="C177" s="9" t="s">
        <v>418</v>
      </c>
      <c r="D177" s="9" t="s">
        <v>400</v>
      </c>
      <c r="E177" s="9" t="s">
        <v>68</v>
      </c>
      <c r="F177" s="9" t="s">
        <v>69</v>
      </c>
      <c r="G177" s="9" t="s">
        <v>70</v>
      </c>
      <c r="H177" s="9" t="s">
        <v>121</v>
      </c>
      <c r="I177" s="8" t="s">
        <v>378</v>
      </c>
      <c r="J177" s="9" t="s">
        <v>355</v>
      </c>
      <c r="K177" s="3">
        <v>64.5</v>
      </c>
      <c r="L177" s="3"/>
      <c r="M177" s="19">
        <f t="shared" si="8"/>
        <v>64.5</v>
      </c>
      <c r="N177" s="19">
        <f t="shared" si="9"/>
        <v>38.699999999999996</v>
      </c>
      <c r="O177" s="20"/>
      <c r="P177" s="19">
        <f t="shared" si="10"/>
        <v>0</v>
      </c>
      <c r="Q177" s="3"/>
      <c r="R177" s="19">
        <f t="shared" si="11"/>
        <v>38.699999999999996</v>
      </c>
    </row>
    <row r="178" spans="1:18" ht="21.95" customHeight="1">
      <c r="A178" s="8" t="s">
        <v>185</v>
      </c>
      <c r="B178" s="9" t="s">
        <v>419</v>
      </c>
      <c r="C178" s="9" t="s">
        <v>420</v>
      </c>
      <c r="D178" s="9" t="s">
        <v>400</v>
      </c>
      <c r="E178" s="9" t="s">
        <v>68</v>
      </c>
      <c r="F178" s="9" t="s">
        <v>69</v>
      </c>
      <c r="G178" s="9" t="s">
        <v>70</v>
      </c>
      <c r="H178" s="9" t="s">
        <v>121</v>
      </c>
      <c r="I178" s="8" t="s">
        <v>378</v>
      </c>
      <c r="J178" s="9" t="s">
        <v>355</v>
      </c>
      <c r="K178" s="3">
        <v>64</v>
      </c>
      <c r="L178" s="3"/>
      <c r="M178" s="19">
        <f t="shared" si="8"/>
        <v>64</v>
      </c>
      <c r="N178" s="19">
        <f t="shared" si="9"/>
        <v>38.4</v>
      </c>
      <c r="O178" s="20">
        <v>80.33</v>
      </c>
      <c r="P178" s="19">
        <f t="shared" si="10"/>
        <v>32.131999999999998</v>
      </c>
      <c r="Q178" s="3"/>
      <c r="R178" s="19">
        <f t="shared" si="11"/>
        <v>70.531999999999996</v>
      </c>
    </row>
    <row r="179" spans="1:18" ht="21.95" customHeight="1">
      <c r="A179" s="8" t="s">
        <v>421</v>
      </c>
      <c r="B179" s="9" t="s">
        <v>422</v>
      </c>
      <c r="C179" s="9" t="s">
        <v>423</v>
      </c>
      <c r="D179" s="9" t="s">
        <v>391</v>
      </c>
      <c r="E179" s="9" t="s">
        <v>68</v>
      </c>
      <c r="F179" s="9" t="s">
        <v>69</v>
      </c>
      <c r="G179" s="9" t="s">
        <v>70</v>
      </c>
      <c r="H179" s="9" t="s">
        <v>121</v>
      </c>
      <c r="I179" s="8" t="s">
        <v>378</v>
      </c>
      <c r="J179" s="9" t="s">
        <v>355</v>
      </c>
      <c r="K179" s="3">
        <v>64</v>
      </c>
      <c r="L179" s="3"/>
      <c r="M179" s="19">
        <f t="shared" si="8"/>
        <v>64</v>
      </c>
      <c r="N179" s="19">
        <f t="shared" si="9"/>
        <v>38.4</v>
      </c>
      <c r="O179" s="20"/>
      <c r="P179" s="19">
        <f t="shared" si="10"/>
        <v>0</v>
      </c>
      <c r="Q179" s="3"/>
      <c r="R179" s="19">
        <f t="shared" si="11"/>
        <v>38.4</v>
      </c>
    </row>
    <row r="180" spans="1:18" ht="21.95" customHeight="1">
      <c r="A180" s="8" t="s">
        <v>82</v>
      </c>
      <c r="B180" s="9" t="s">
        <v>653</v>
      </c>
      <c r="C180" s="9" t="s">
        <v>654</v>
      </c>
      <c r="D180" s="9" t="s">
        <v>645</v>
      </c>
      <c r="E180" s="9" t="s">
        <v>68</v>
      </c>
      <c r="F180" s="9" t="s">
        <v>69</v>
      </c>
      <c r="G180" s="9" t="s">
        <v>70</v>
      </c>
      <c r="H180" s="9" t="s">
        <v>121</v>
      </c>
      <c r="I180" s="8" t="s">
        <v>655</v>
      </c>
      <c r="J180" s="9" t="s">
        <v>641</v>
      </c>
      <c r="K180" s="3">
        <v>73.5</v>
      </c>
      <c r="L180" s="3"/>
      <c r="M180" s="19">
        <f t="shared" si="8"/>
        <v>73.5</v>
      </c>
      <c r="N180" s="19">
        <f t="shared" si="9"/>
        <v>44.1</v>
      </c>
      <c r="O180" s="20">
        <v>92</v>
      </c>
      <c r="P180" s="19">
        <f t="shared" si="10"/>
        <v>36.800000000000004</v>
      </c>
      <c r="Q180" s="3"/>
      <c r="R180" s="19">
        <f t="shared" si="11"/>
        <v>80.900000000000006</v>
      </c>
    </row>
    <row r="181" spans="1:18" ht="21.95" customHeight="1">
      <c r="A181" s="8" t="s">
        <v>187</v>
      </c>
      <c r="B181" s="9" t="s">
        <v>656</v>
      </c>
      <c r="C181" s="9" t="s">
        <v>657</v>
      </c>
      <c r="D181" s="9" t="s">
        <v>658</v>
      </c>
      <c r="E181" s="9" t="s">
        <v>68</v>
      </c>
      <c r="F181" s="9" t="s">
        <v>69</v>
      </c>
      <c r="G181" s="9" t="s">
        <v>70</v>
      </c>
      <c r="H181" s="9" t="s">
        <v>121</v>
      </c>
      <c r="I181" s="8" t="s">
        <v>655</v>
      </c>
      <c r="J181" s="9" t="s">
        <v>641</v>
      </c>
      <c r="K181" s="3">
        <v>65.5</v>
      </c>
      <c r="L181" s="3"/>
      <c r="M181" s="19">
        <f t="shared" si="8"/>
        <v>65.5</v>
      </c>
      <c r="N181" s="19">
        <f t="shared" si="9"/>
        <v>39.299999999999997</v>
      </c>
      <c r="O181" s="20">
        <v>90.67</v>
      </c>
      <c r="P181" s="19">
        <f t="shared" si="10"/>
        <v>36.268000000000001</v>
      </c>
      <c r="Q181" s="3"/>
      <c r="R181" s="19">
        <f t="shared" si="11"/>
        <v>75.567999999999998</v>
      </c>
    </row>
    <row r="182" spans="1:18" ht="21.95" customHeight="1">
      <c r="A182" s="8" t="s">
        <v>90</v>
      </c>
      <c r="B182" s="9" t="s">
        <v>659</v>
      </c>
      <c r="C182" s="9" t="s">
        <v>660</v>
      </c>
      <c r="D182" s="9" t="s">
        <v>645</v>
      </c>
      <c r="E182" s="9" t="s">
        <v>68</v>
      </c>
      <c r="F182" s="9" t="s">
        <v>69</v>
      </c>
      <c r="G182" s="9" t="s">
        <v>70</v>
      </c>
      <c r="H182" s="9" t="s">
        <v>121</v>
      </c>
      <c r="I182" s="8" t="s">
        <v>655</v>
      </c>
      <c r="J182" s="9" t="s">
        <v>641</v>
      </c>
      <c r="K182" s="3">
        <v>65</v>
      </c>
      <c r="L182" s="3"/>
      <c r="M182" s="19">
        <f t="shared" si="8"/>
        <v>65</v>
      </c>
      <c r="N182" s="19">
        <f t="shared" si="9"/>
        <v>39</v>
      </c>
      <c r="O182" s="20">
        <v>95</v>
      </c>
      <c r="P182" s="19">
        <f t="shared" si="10"/>
        <v>38</v>
      </c>
      <c r="Q182" s="3"/>
      <c r="R182" s="19">
        <f t="shared" si="11"/>
        <v>77</v>
      </c>
    </row>
    <row r="183" spans="1:18" ht="21.95" customHeight="1">
      <c r="A183" s="8" t="s">
        <v>91</v>
      </c>
      <c r="B183" s="9" t="s">
        <v>661</v>
      </c>
      <c r="C183" s="9" t="s">
        <v>662</v>
      </c>
      <c r="D183" s="9" t="s">
        <v>645</v>
      </c>
      <c r="E183" s="9" t="s">
        <v>68</v>
      </c>
      <c r="F183" s="9" t="s">
        <v>69</v>
      </c>
      <c r="G183" s="9" t="s">
        <v>70</v>
      </c>
      <c r="H183" s="9" t="s">
        <v>121</v>
      </c>
      <c r="I183" s="8" t="s">
        <v>655</v>
      </c>
      <c r="J183" s="9" t="s">
        <v>641</v>
      </c>
      <c r="K183" s="3">
        <v>63</v>
      </c>
      <c r="L183" s="3"/>
      <c r="M183" s="19">
        <f t="shared" si="8"/>
        <v>63</v>
      </c>
      <c r="N183" s="19">
        <f t="shared" si="9"/>
        <v>37.799999999999997</v>
      </c>
      <c r="O183" s="20">
        <v>92.33</v>
      </c>
      <c r="P183" s="19">
        <f t="shared" si="10"/>
        <v>36.932000000000002</v>
      </c>
      <c r="Q183" s="3"/>
      <c r="R183" s="19">
        <f t="shared" si="11"/>
        <v>74.731999999999999</v>
      </c>
    </row>
    <row r="184" spans="1:18" ht="21.95" customHeight="1">
      <c r="A184" s="8" t="s">
        <v>83</v>
      </c>
      <c r="B184" s="9" t="s">
        <v>663</v>
      </c>
      <c r="C184" s="9" t="s">
        <v>664</v>
      </c>
      <c r="D184" s="9" t="s">
        <v>645</v>
      </c>
      <c r="E184" s="9" t="s">
        <v>68</v>
      </c>
      <c r="F184" s="9" t="s">
        <v>69</v>
      </c>
      <c r="G184" s="9" t="s">
        <v>70</v>
      </c>
      <c r="H184" s="9" t="s">
        <v>121</v>
      </c>
      <c r="I184" s="8" t="s">
        <v>655</v>
      </c>
      <c r="J184" s="9" t="s">
        <v>641</v>
      </c>
      <c r="K184" s="3">
        <v>62</v>
      </c>
      <c r="L184" s="3"/>
      <c r="M184" s="19">
        <f t="shared" si="8"/>
        <v>62</v>
      </c>
      <c r="N184" s="19">
        <f t="shared" si="9"/>
        <v>37.199999999999996</v>
      </c>
      <c r="O184" s="20">
        <v>95.67</v>
      </c>
      <c r="P184" s="19">
        <f t="shared" si="10"/>
        <v>38.268000000000001</v>
      </c>
      <c r="Q184" s="3"/>
      <c r="R184" s="19">
        <f t="shared" si="11"/>
        <v>75.467999999999989</v>
      </c>
    </row>
    <row r="185" spans="1:18" ht="21.95" customHeight="1">
      <c r="A185" s="8" t="s">
        <v>151</v>
      </c>
      <c r="B185" s="9" t="s">
        <v>665</v>
      </c>
      <c r="C185" s="9" t="s">
        <v>666</v>
      </c>
      <c r="D185" s="9" t="s">
        <v>658</v>
      </c>
      <c r="E185" s="9" t="s">
        <v>68</v>
      </c>
      <c r="F185" s="9" t="s">
        <v>69</v>
      </c>
      <c r="G185" s="9" t="s">
        <v>70</v>
      </c>
      <c r="H185" s="9" t="s">
        <v>121</v>
      </c>
      <c r="I185" s="8" t="s">
        <v>655</v>
      </c>
      <c r="J185" s="9" t="s">
        <v>641</v>
      </c>
      <c r="K185" s="3">
        <v>60.5</v>
      </c>
      <c r="L185" s="3"/>
      <c r="M185" s="19">
        <f t="shared" si="8"/>
        <v>60.5</v>
      </c>
      <c r="N185" s="19">
        <f t="shared" si="9"/>
        <v>36.299999999999997</v>
      </c>
      <c r="O185" s="20">
        <v>91.67</v>
      </c>
      <c r="P185" s="19">
        <f t="shared" si="10"/>
        <v>36.667999999999999</v>
      </c>
      <c r="Q185" s="3"/>
      <c r="R185" s="19">
        <f t="shared" si="11"/>
        <v>72.967999999999989</v>
      </c>
    </row>
    <row r="186" spans="1:18" ht="21.95" customHeight="1">
      <c r="A186" s="8" t="s">
        <v>96</v>
      </c>
      <c r="B186" s="9" t="s">
        <v>667</v>
      </c>
      <c r="C186" s="9" t="s">
        <v>668</v>
      </c>
      <c r="D186" s="9" t="s">
        <v>645</v>
      </c>
      <c r="E186" s="9" t="s">
        <v>68</v>
      </c>
      <c r="F186" s="9" t="s">
        <v>69</v>
      </c>
      <c r="G186" s="9" t="s">
        <v>70</v>
      </c>
      <c r="H186" s="9" t="s">
        <v>121</v>
      </c>
      <c r="I186" s="8" t="s">
        <v>655</v>
      </c>
      <c r="J186" s="9" t="s">
        <v>641</v>
      </c>
      <c r="K186" s="3">
        <v>60</v>
      </c>
      <c r="L186" s="3"/>
      <c r="M186" s="19">
        <f t="shared" si="8"/>
        <v>60</v>
      </c>
      <c r="N186" s="19">
        <f t="shared" si="9"/>
        <v>36</v>
      </c>
      <c r="O186" s="20">
        <v>89.33</v>
      </c>
      <c r="P186" s="19">
        <f t="shared" si="10"/>
        <v>35.731999999999999</v>
      </c>
      <c r="Q186" s="3"/>
      <c r="R186" s="19">
        <f t="shared" si="11"/>
        <v>71.731999999999999</v>
      </c>
    </row>
    <row r="187" spans="1:18" ht="21.95" customHeight="1">
      <c r="A187" s="8" t="s">
        <v>85</v>
      </c>
      <c r="B187" s="9" t="s">
        <v>669</v>
      </c>
      <c r="C187" s="9" t="s">
        <v>670</v>
      </c>
      <c r="D187" s="9" t="s">
        <v>645</v>
      </c>
      <c r="E187" s="9" t="s">
        <v>68</v>
      </c>
      <c r="F187" s="9" t="s">
        <v>69</v>
      </c>
      <c r="G187" s="9" t="s">
        <v>70</v>
      </c>
      <c r="H187" s="9" t="s">
        <v>121</v>
      </c>
      <c r="I187" s="8" t="s">
        <v>655</v>
      </c>
      <c r="J187" s="9" t="s">
        <v>641</v>
      </c>
      <c r="K187" s="3">
        <v>59</v>
      </c>
      <c r="L187" s="3"/>
      <c r="M187" s="19">
        <f t="shared" si="8"/>
        <v>59</v>
      </c>
      <c r="N187" s="19">
        <f t="shared" si="9"/>
        <v>35.4</v>
      </c>
      <c r="O187" s="20">
        <v>88.33</v>
      </c>
      <c r="P187" s="19">
        <f t="shared" si="10"/>
        <v>35.332000000000001</v>
      </c>
      <c r="Q187" s="3"/>
      <c r="R187" s="19">
        <f t="shared" si="11"/>
        <v>70.731999999999999</v>
      </c>
    </row>
    <row r="188" spans="1:18" ht="21.95" customHeight="1">
      <c r="A188" s="8" t="s">
        <v>183</v>
      </c>
      <c r="B188" s="9" t="s">
        <v>671</v>
      </c>
      <c r="C188" s="9" t="s">
        <v>672</v>
      </c>
      <c r="D188" s="9" t="s">
        <v>658</v>
      </c>
      <c r="E188" s="9" t="s">
        <v>68</v>
      </c>
      <c r="F188" s="9" t="s">
        <v>69</v>
      </c>
      <c r="G188" s="9" t="s">
        <v>70</v>
      </c>
      <c r="H188" s="9" t="s">
        <v>121</v>
      </c>
      <c r="I188" s="8" t="s">
        <v>655</v>
      </c>
      <c r="J188" s="9" t="s">
        <v>641</v>
      </c>
      <c r="K188" s="3">
        <v>59</v>
      </c>
      <c r="L188" s="3"/>
      <c r="M188" s="19">
        <f t="shared" si="8"/>
        <v>59</v>
      </c>
      <c r="N188" s="19">
        <f t="shared" si="9"/>
        <v>35.4</v>
      </c>
      <c r="O188" s="20">
        <v>88</v>
      </c>
      <c r="P188" s="19">
        <f t="shared" si="10"/>
        <v>35.200000000000003</v>
      </c>
      <c r="Q188" s="3"/>
      <c r="R188" s="19">
        <f t="shared" si="11"/>
        <v>70.599999999999994</v>
      </c>
    </row>
    <row r="189" spans="1:18" ht="21.95" customHeight="1">
      <c r="A189" s="8" t="s">
        <v>149</v>
      </c>
      <c r="B189" s="9" t="s">
        <v>673</v>
      </c>
      <c r="C189" s="9" t="s">
        <v>674</v>
      </c>
      <c r="D189" s="9" t="s">
        <v>658</v>
      </c>
      <c r="E189" s="9" t="s">
        <v>68</v>
      </c>
      <c r="F189" s="9" t="s">
        <v>69</v>
      </c>
      <c r="G189" s="9" t="s">
        <v>70</v>
      </c>
      <c r="H189" s="9" t="s">
        <v>121</v>
      </c>
      <c r="I189" s="8" t="s">
        <v>655</v>
      </c>
      <c r="J189" s="9" t="s">
        <v>641</v>
      </c>
      <c r="K189" s="3">
        <v>58.5</v>
      </c>
      <c r="L189" s="3"/>
      <c r="M189" s="19">
        <f t="shared" si="8"/>
        <v>58.5</v>
      </c>
      <c r="N189" s="19">
        <f t="shared" si="9"/>
        <v>35.1</v>
      </c>
      <c r="O189" s="20">
        <v>91.33</v>
      </c>
      <c r="P189" s="19">
        <f t="shared" si="10"/>
        <v>36.532000000000004</v>
      </c>
      <c r="Q189" s="3"/>
      <c r="R189" s="19">
        <f t="shared" si="11"/>
        <v>71.632000000000005</v>
      </c>
    </row>
    <row r="190" spans="1:18" ht="21.95" customHeight="1">
      <c r="A190" s="8" t="s">
        <v>93</v>
      </c>
      <c r="B190" s="9" t="s">
        <v>675</v>
      </c>
      <c r="C190" s="9" t="s">
        <v>676</v>
      </c>
      <c r="D190" s="9" t="s">
        <v>645</v>
      </c>
      <c r="E190" s="9" t="s">
        <v>68</v>
      </c>
      <c r="F190" s="9" t="s">
        <v>69</v>
      </c>
      <c r="G190" s="9" t="s">
        <v>70</v>
      </c>
      <c r="H190" s="9" t="s">
        <v>121</v>
      </c>
      <c r="I190" s="8" t="s">
        <v>655</v>
      </c>
      <c r="J190" s="9" t="s">
        <v>641</v>
      </c>
      <c r="K190" s="3">
        <v>57</v>
      </c>
      <c r="L190" s="3"/>
      <c r="M190" s="19">
        <f t="shared" si="8"/>
        <v>57</v>
      </c>
      <c r="N190" s="19">
        <f t="shared" si="9"/>
        <v>34.199999999999996</v>
      </c>
      <c r="O190" s="20">
        <v>94.33</v>
      </c>
      <c r="P190" s="19">
        <f t="shared" si="10"/>
        <v>37.731999999999999</v>
      </c>
      <c r="Q190" s="3"/>
      <c r="R190" s="19">
        <f t="shared" si="11"/>
        <v>71.931999999999988</v>
      </c>
    </row>
    <row r="191" spans="1:18" ht="21.95" customHeight="1">
      <c r="A191" s="8" t="s">
        <v>194</v>
      </c>
      <c r="B191" s="9" t="s">
        <v>677</v>
      </c>
      <c r="C191" s="9" t="s">
        <v>678</v>
      </c>
      <c r="D191" s="9" t="s">
        <v>658</v>
      </c>
      <c r="E191" s="9" t="s">
        <v>68</v>
      </c>
      <c r="F191" s="9" t="s">
        <v>69</v>
      </c>
      <c r="G191" s="9" t="s">
        <v>70</v>
      </c>
      <c r="H191" s="9" t="s">
        <v>121</v>
      </c>
      <c r="I191" s="8" t="s">
        <v>655</v>
      </c>
      <c r="J191" s="9" t="s">
        <v>641</v>
      </c>
      <c r="K191" s="3">
        <v>57</v>
      </c>
      <c r="L191" s="3"/>
      <c r="M191" s="19">
        <f t="shared" si="8"/>
        <v>57</v>
      </c>
      <c r="N191" s="19">
        <f t="shared" si="9"/>
        <v>34.199999999999996</v>
      </c>
      <c r="O191" s="20"/>
      <c r="P191" s="19">
        <f t="shared" si="10"/>
        <v>0</v>
      </c>
      <c r="Q191" s="3"/>
      <c r="R191" s="19">
        <f t="shared" si="11"/>
        <v>34.199999999999996</v>
      </c>
    </row>
    <row r="192" spans="1:18" ht="21.95" customHeight="1">
      <c r="A192" s="8" t="s">
        <v>148</v>
      </c>
      <c r="B192" s="9" t="s">
        <v>679</v>
      </c>
      <c r="C192" s="9" t="s">
        <v>680</v>
      </c>
      <c r="D192" s="9" t="s">
        <v>658</v>
      </c>
      <c r="E192" s="9" t="s">
        <v>68</v>
      </c>
      <c r="F192" s="9" t="s">
        <v>69</v>
      </c>
      <c r="G192" s="9" t="s">
        <v>70</v>
      </c>
      <c r="H192" s="9" t="s">
        <v>121</v>
      </c>
      <c r="I192" s="8" t="s">
        <v>655</v>
      </c>
      <c r="J192" s="9" t="s">
        <v>641</v>
      </c>
      <c r="K192" s="3">
        <v>56</v>
      </c>
      <c r="L192" s="3"/>
      <c r="M192" s="19">
        <f t="shared" si="8"/>
        <v>56</v>
      </c>
      <c r="N192" s="19">
        <f t="shared" si="9"/>
        <v>33.6</v>
      </c>
      <c r="O192" s="20"/>
      <c r="P192" s="19">
        <f t="shared" si="10"/>
        <v>0</v>
      </c>
      <c r="Q192" s="3"/>
      <c r="R192" s="19">
        <f t="shared" si="11"/>
        <v>33.6</v>
      </c>
    </row>
    <row r="193" spans="1:18" ht="21.95" customHeight="1">
      <c r="A193" s="8" t="s">
        <v>152</v>
      </c>
      <c r="B193" s="9" t="s">
        <v>681</v>
      </c>
      <c r="C193" s="9" t="s">
        <v>682</v>
      </c>
      <c r="D193" s="9" t="s">
        <v>658</v>
      </c>
      <c r="E193" s="9" t="s">
        <v>68</v>
      </c>
      <c r="F193" s="9" t="s">
        <v>69</v>
      </c>
      <c r="G193" s="9" t="s">
        <v>70</v>
      </c>
      <c r="H193" s="9" t="s">
        <v>121</v>
      </c>
      <c r="I193" s="8" t="s">
        <v>655</v>
      </c>
      <c r="J193" s="9" t="s">
        <v>641</v>
      </c>
      <c r="K193" s="3">
        <v>55.5</v>
      </c>
      <c r="L193" s="3"/>
      <c r="M193" s="19">
        <f t="shared" si="8"/>
        <v>55.5</v>
      </c>
      <c r="N193" s="19">
        <f t="shared" si="9"/>
        <v>33.299999999999997</v>
      </c>
      <c r="O193" s="20">
        <v>90.67</v>
      </c>
      <c r="P193" s="19">
        <f t="shared" si="10"/>
        <v>36.268000000000001</v>
      </c>
      <c r="Q193" s="3"/>
      <c r="R193" s="19">
        <f t="shared" si="11"/>
        <v>69.567999999999998</v>
      </c>
    </row>
    <row r="194" spans="1:18" ht="21.95" customHeight="1">
      <c r="A194" s="8" t="s">
        <v>80</v>
      </c>
      <c r="B194" s="9" t="s">
        <v>683</v>
      </c>
      <c r="C194" s="9" t="s">
        <v>684</v>
      </c>
      <c r="D194" s="9" t="s">
        <v>645</v>
      </c>
      <c r="E194" s="9" t="s">
        <v>68</v>
      </c>
      <c r="F194" s="9" t="s">
        <v>69</v>
      </c>
      <c r="G194" s="9" t="s">
        <v>70</v>
      </c>
      <c r="H194" s="9" t="s">
        <v>121</v>
      </c>
      <c r="I194" s="8" t="s">
        <v>655</v>
      </c>
      <c r="J194" s="9" t="s">
        <v>641</v>
      </c>
      <c r="K194" s="3">
        <v>55</v>
      </c>
      <c r="L194" s="3"/>
      <c r="M194" s="19">
        <f t="shared" si="8"/>
        <v>55</v>
      </c>
      <c r="N194" s="19">
        <f t="shared" si="9"/>
        <v>33</v>
      </c>
      <c r="O194" s="20">
        <v>94</v>
      </c>
      <c r="P194" s="19">
        <f t="shared" si="10"/>
        <v>37.6</v>
      </c>
      <c r="Q194" s="3"/>
      <c r="R194" s="19">
        <f t="shared" si="11"/>
        <v>70.599999999999994</v>
      </c>
    </row>
    <row r="195" spans="1:18" ht="21.95" customHeight="1">
      <c r="A195" s="8" t="s">
        <v>74</v>
      </c>
      <c r="B195" s="9" t="s">
        <v>685</v>
      </c>
      <c r="C195" s="9" t="s">
        <v>686</v>
      </c>
      <c r="D195" s="9" t="s">
        <v>645</v>
      </c>
      <c r="E195" s="9" t="s">
        <v>68</v>
      </c>
      <c r="F195" s="9" t="s">
        <v>69</v>
      </c>
      <c r="G195" s="9" t="s">
        <v>70</v>
      </c>
      <c r="H195" s="9" t="s">
        <v>121</v>
      </c>
      <c r="I195" s="8" t="s">
        <v>655</v>
      </c>
      <c r="J195" s="9" t="s">
        <v>641</v>
      </c>
      <c r="K195" s="3">
        <v>55</v>
      </c>
      <c r="L195" s="3"/>
      <c r="M195" s="19">
        <f t="shared" si="8"/>
        <v>55</v>
      </c>
      <c r="N195" s="19">
        <f t="shared" si="9"/>
        <v>33</v>
      </c>
      <c r="O195" s="20">
        <v>92.67</v>
      </c>
      <c r="P195" s="19">
        <f t="shared" si="10"/>
        <v>37.068000000000005</v>
      </c>
      <c r="Q195" s="3"/>
      <c r="R195" s="19">
        <f t="shared" si="11"/>
        <v>70.068000000000012</v>
      </c>
    </row>
    <row r="196" spans="1:18" ht="21.95" customHeight="1">
      <c r="A196" s="8" t="s">
        <v>192</v>
      </c>
      <c r="B196" s="9" t="s">
        <v>687</v>
      </c>
      <c r="C196" s="9" t="s">
        <v>688</v>
      </c>
      <c r="D196" s="9" t="s">
        <v>658</v>
      </c>
      <c r="E196" s="9" t="s">
        <v>68</v>
      </c>
      <c r="F196" s="9" t="s">
        <v>69</v>
      </c>
      <c r="G196" s="9" t="s">
        <v>70</v>
      </c>
      <c r="H196" s="9" t="s">
        <v>121</v>
      </c>
      <c r="I196" s="8" t="s">
        <v>655</v>
      </c>
      <c r="J196" s="9" t="s">
        <v>641</v>
      </c>
      <c r="K196" s="3">
        <v>52.5</v>
      </c>
      <c r="L196" s="3"/>
      <c r="M196" s="19">
        <f t="shared" ref="M196:M238" si="12">K196+L196</f>
        <v>52.5</v>
      </c>
      <c r="N196" s="19">
        <f t="shared" si="9"/>
        <v>31.5</v>
      </c>
      <c r="O196" s="20">
        <v>91.67</v>
      </c>
      <c r="P196" s="19">
        <f t="shared" si="10"/>
        <v>36.667999999999999</v>
      </c>
      <c r="Q196" s="3"/>
      <c r="R196" s="19">
        <f t="shared" si="11"/>
        <v>68.168000000000006</v>
      </c>
    </row>
    <row r="197" spans="1:18" ht="21.95" customHeight="1">
      <c r="A197" s="8" t="s">
        <v>191</v>
      </c>
      <c r="B197" s="9" t="s">
        <v>689</v>
      </c>
      <c r="C197" s="9" t="s">
        <v>690</v>
      </c>
      <c r="D197" s="9" t="s">
        <v>658</v>
      </c>
      <c r="E197" s="9" t="s">
        <v>68</v>
      </c>
      <c r="F197" s="9" t="s">
        <v>69</v>
      </c>
      <c r="G197" s="9" t="s">
        <v>70</v>
      </c>
      <c r="H197" s="9" t="s">
        <v>121</v>
      </c>
      <c r="I197" s="8" t="s">
        <v>655</v>
      </c>
      <c r="J197" s="9" t="s">
        <v>641</v>
      </c>
      <c r="K197" s="3">
        <v>52.5</v>
      </c>
      <c r="L197" s="3"/>
      <c r="M197" s="19">
        <f t="shared" si="12"/>
        <v>52.5</v>
      </c>
      <c r="N197" s="19">
        <f t="shared" ref="N197:N260" si="13">M197*0.6</f>
        <v>31.5</v>
      </c>
      <c r="O197" s="20"/>
      <c r="P197" s="19">
        <f t="shared" ref="P197:P260" si="14">O197*0.4</f>
        <v>0</v>
      </c>
      <c r="Q197" s="3"/>
      <c r="R197" s="19">
        <f t="shared" ref="R197:R260" si="15">N197+P197+Q197</f>
        <v>31.5</v>
      </c>
    </row>
    <row r="198" spans="1:18" ht="21.95" customHeight="1">
      <c r="A198" s="8" t="s">
        <v>86</v>
      </c>
      <c r="B198" s="9" t="s">
        <v>119</v>
      </c>
      <c r="C198" s="9" t="s">
        <v>120</v>
      </c>
      <c r="D198" s="9" t="s">
        <v>118</v>
      </c>
      <c r="E198" s="9" t="s">
        <v>68</v>
      </c>
      <c r="F198" s="9" t="s">
        <v>69</v>
      </c>
      <c r="G198" s="9" t="s">
        <v>70</v>
      </c>
      <c r="H198" s="9" t="s">
        <v>121</v>
      </c>
      <c r="I198" s="8" t="s">
        <v>122</v>
      </c>
      <c r="J198" s="9" t="s">
        <v>103</v>
      </c>
      <c r="K198" s="3">
        <v>77</v>
      </c>
      <c r="L198" s="3"/>
      <c r="M198" s="19">
        <f t="shared" si="12"/>
        <v>77</v>
      </c>
      <c r="N198" s="19">
        <f t="shared" si="13"/>
        <v>46.199999999999996</v>
      </c>
      <c r="O198" s="20">
        <v>75</v>
      </c>
      <c r="P198" s="19">
        <f t="shared" si="14"/>
        <v>30</v>
      </c>
      <c r="Q198" s="3"/>
      <c r="R198" s="19">
        <f t="shared" si="15"/>
        <v>76.199999999999989</v>
      </c>
    </row>
    <row r="199" spans="1:18" ht="21.95" customHeight="1">
      <c r="A199" s="8" t="s">
        <v>93</v>
      </c>
      <c r="B199" s="9" t="s">
        <v>108</v>
      </c>
      <c r="C199" s="9" t="s">
        <v>123</v>
      </c>
      <c r="D199" s="9" t="s">
        <v>118</v>
      </c>
      <c r="E199" s="9" t="s">
        <v>68</v>
      </c>
      <c r="F199" s="9" t="s">
        <v>69</v>
      </c>
      <c r="G199" s="9" t="s">
        <v>70</v>
      </c>
      <c r="H199" s="9" t="s">
        <v>121</v>
      </c>
      <c r="I199" s="8" t="s">
        <v>122</v>
      </c>
      <c r="J199" s="9" t="s">
        <v>103</v>
      </c>
      <c r="K199" s="3">
        <v>69</v>
      </c>
      <c r="L199" s="3"/>
      <c r="M199" s="19">
        <f t="shared" si="12"/>
        <v>69</v>
      </c>
      <c r="N199" s="19">
        <f t="shared" si="13"/>
        <v>41.4</v>
      </c>
      <c r="O199" s="20">
        <v>78</v>
      </c>
      <c r="P199" s="19">
        <f t="shared" si="14"/>
        <v>31.200000000000003</v>
      </c>
      <c r="Q199" s="3"/>
      <c r="R199" s="19">
        <f t="shared" si="15"/>
        <v>72.599999999999994</v>
      </c>
    </row>
    <row r="200" spans="1:18" ht="21.95" customHeight="1">
      <c r="A200" s="8" t="s">
        <v>90</v>
      </c>
      <c r="B200" s="9" t="s">
        <v>124</v>
      </c>
      <c r="C200" s="9" t="s">
        <v>125</v>
      </c>
      <c r="D200" s="9" t="s">
        <v>118</v>
      </c>
      <c r="E200" s="9" t="s">
        <v>68</v>
      </c>
      <c r="F200" s="9" t="s">
        <v>69</v>
      </c>
      <c r="G200" s="9" t="s">
        <v>70</v>
      </c>
      <c r="H200" s="9" t="s">
        <v>121</v>
      </c>
      <c r="I200" s="8" t="s">
        <v>122</v>
      </c>
      <c r="J200" s="9" t="s">
        <v>103</v>
      </c>
      <c r="K200" s="3">
        <v>61</v>
      </c>
      <c r="L200" s="3"/>
      <c r="M200" s="19">
        <f t="shared" si="12"/>
        <v>61</v>
      </c>
      <c r="N200" s="19">
        <f t="shared" si="13"/>
        <v>36.6</v>
      </c>
      <c r="O200" s="20"/>
      <c r="P200" s="19">
        <f t="shared" si="14"/>
        <v>0</v>
      </c>
      <c r="Q200" s="3"/>
      <c r="R200" s="19">
        <f t="shared" si="15"/>
        <v>36.6</v>
      </c>
    </row>
    <row r="201" spans="1:18" ht="21.95" customHeight="1">
      <c r="A201" s="8" t="s">
        <v>83</v>
      </c>
      <c r="B201" s="9" t="s">
        <v>267</v>
      </c>
      <c r="C201" s="9" t="s">
        <v>268</v>
      </c>
      <c r="D201" s="9" t="s">
        <v>269</v>
      </c>
      <c r="E201" s="9" t="s">
        <v>68</v>
      </c>
      <c r="F201" s="9" t="s">
        <v>69</v>
      </c>
      <c r="G201" s="9" t="s">
        <v>70</v>
      </c>
      <c r="H201" s="9" t="s">
        <v>121</v>
      </c>
      <c r="I201" s="8" t="s">
        <v>270</v>
      </c>
      <c r="J201" s="9" t="s">
        <v>271</v>
      </c>
      <c r="K201" s="3">
        <v>74.5</v>
      </c>
      <c r="L201" s="3"/>
      <c r="M201" s="19">
        <f t="shared" si="12"/>
        <v>74.5</v>
      </c>
      <c r="N201" s="19">
        <f t="shared" si="13"/>
        <v>44.699999999999996</v>
      </c>
      <c r="O201" s="20">
        <v>84.13</v>
      </c>
      <c r="P201" s="19">
        <f t="shared" si="14"/>
        <v>33.652000000000001</v>
      </c>
      <c r="Q201" s="3"/>
      <c r="R201" s="19">
        <f t="shared" si="15"/>
        <v>78.352000000000004</v>
      </c>
    </row>
    <row r="202" spans="1:18" ht="21.95" customHeight="1">
      <c r="A202" s="8" t="s">
        <v>77</v>
      </c>
      <c r="B202" s="9" t="s">
        <v>272</v>
      </c>
      <c r="C202" s="9" t="s">
        <v>273</v>
      </c>
      <c r="D202" s="9" t="s">
        <v>269</v>
      </c>
      <c r="E202" s="9" t="s">
        <v>68</v>
      </c>
      <c r="F202" s="9" t="s">
        <v>69</v>
      </c>
      <c r="G202" s="9" t="s">
        <v>70</v>
      </c>
      <c r="H202" s="9" t="s">
        <v>121</v>
      </c>
      <c r="I202" s="8" t="s">
        <v>270</v>
      </c>
      <c r="J202" s="9" t="s">
        <v>271</v>
      </c>
      <c r="K202" s="3">
        <v>74.5</v>
      </c>
      <c r="L202" s="3"/>
      <c r="M202" s="19">
        <f t="shared" si="12"/>
        <v>74.5</v>
      </c>
      <c r="N202" s="19">
        <f t="shared" si="13"/>
        <v>44.699999999999996</v>
      </c>
      <c r="O202" s="20">
        <v>85.67</v>
      </c>
      <c r="P202" s="19">
        <f t="shared" si="14"/>
        <v>34.268000000000001</v>
      </c>
      <c r="Q202" s="3"/>
      <c r="R202" s="19">
        <f t="shared" si="15"/>
        <v>78.967999999999989</v>
      </c>
    </row>
    <row r="203" spans="1:18" ht="21.95" customHeight="1">
      <c r="A203" s="8" t="s">
        <v>150</v>
      </c>
      <c r="B203" s="9" t="s">
        <v>274</v>
      </c>
      <c r="C203" s="9" t="s">
        <v>275</v>
      </c>
      <c r="D203" s="9" t="s">
        <v>269</v>
      </c>
      <c r="E203" s="9" t="s">
        <v>68</v>
      </c>
      <c r="F203" s="9" t="s">
        <v>69</v>
      </c>
      <c r="G203" s="9" t="s">
        <v>70</v>
      </c>
      <c r="H203" s="9" t="s">
        <v>121</v>
      </c>
      <c r="I203" s="8" t="s">
        <v>270</v>
      </c>
      <c r="J203" s="9" t="s">
        <v>271</v>
      </c>
      <c r="K203" s="3">
        <v>72</v>
      </c>
      <c r="L203" s="3"/>
      <c r="M203" s="19">
        <f t="shared" si="12"/>
        <v>72</v>
      </c>
      <c r="N203" s="19">
        <f t="shared" si="13"/>
        <v>43.199999999999996</v>
      </c>
      <c r="O203" s="20">
        <v>81.5</v>
      </c>
      <c r="P203" s="19">
        <f t="shared" si="14"/>
        <v>32.6</v>
      </c>
      <c r="Q203" s="3"/>
      <c r="R203" s="19">
        <f t="shared" si="15"/>
        <v>75.8</v>
      </c>
    </row>
    <row r="204" spans="1:18" ht="21.95" customHeight="1">
      <c r="A204" s="8" t="s">
        <v>96</v>
      </c>
      <c r="B204" s="9" t="s">
        <v>709</v>
      </c>
      <c r="C204" s="9" t="s">
        <v>710</v>
      </c>
      <c r="D204" s="9" t="s">
        <v>711</v>
      </c>
      <c r="E204" s="9" t="s">
        <v>68</v>
      </c>
      <c r="F204" s="9" t="s">
        <v>69</v>
      </c>
      <c r="G204" s="9" t="s">
        <v>70</v>
      </c>
      <c r="H204" s="9" t="s">
        <v>121</v>
      </c>
      <c r="I204" s="8" t="s">
        <v>712</v>
      </c>
      <c r="J204" s="9" t="s">
        <v>704</v>
      </c>
      <c r="K204" s="3">
        <v>74</v>
      </c>
      <c r="L204" s="3"/>
      <c r="M204" s="19">
        <f t="shared" si="12"/>
        <v>74</v>
      </c>
      <c r="N204" s="19">
        <f t="shared" si="13"/>
        <v>44.4</v>
      </c>
      <c r="O204" s="20">
        <v>83.4</v>
      </c>
      <c r="P204" s="19">
        <f t="shared" si="14"/>
        <v>33.360000000000007</v>
      </c>
      <c r="Q204" s="3"/>
      <c r="R204" s="19">
        <f t="shared" si="15"/>
        <v>77.760000000000005</v>
      </c>
    </row>
    <row r="205" spans="1:18" ht="21.95" customHeight="1">
      <c r="A205" s="8" t="s">
        <v>93</v>
      </c>
      <c r="B205" s="9" t="s">
        <v>713</v>
      </c>
      <c r="C205" s="9" t="s">
        <v>714</v>
      </c>
      <c r="D205" s="9" t="s">
        <v>701</v>
      </c>
      <c r="E205" s="9" t="s">
        <v>68</v>
      </c>
      <c r="F205" s="9" t="s">
        <v>69</v>
      </c>
      <c r="G205" s="9" t="s">
        <v>70</v>
      </c>
      <c r="H205" s="9" t="s">
        <v>121</v>
      </c>
      <c r="I205" s="8" t="s">
        <v>712</v>
      </c>
      <c r="J205" s="9" t="s">
        <v>704</v>
      </c>
      <c r="K205" s="3">
        <v>66</v>
      </c>
      <c r="L205" s="3"/>
      <c r="M205" s="19">
        <f t="shared" si="12"/>
        <v>66</v>
      </c>
      <c r="N205" s="19">
        <f t="shared" si="13"/>
        <v>39.6</v>
      </c>
      <c r="O205" s="20">
        <v>83.2</v>
      </c>
      <c r="P205" s="19">
        <f t="shared" si="14"/>
        <v>33.28</v>
      </c>
      <c r="Q205" s="3"/>
      <c r="R205" s="19">
        <f t="shared" si="15"/>
        <v>72.88</v>
      </c>
    </row>
    <row r="206" spans="1:18" ht="21.95" customHeight="1">
      <c r="A206" s="8" t="s">
        <v>64</v>
      </c>
      <c r="B206" s="9" t="s">
        <v>715</v>
      </c>
      <c r="C206" s="9" t="s">
        <v>716</v>
      </c>
      <c r="D206" s="9" t="s">
        <v>701</v>
      </c>
      <c r="E206" s="9" t="s">
        <v>68</v>
      </c>
      <c r="F206" s="9" t="s">
        <v>69</v>
      </c>
      <c r="G206" s="9" t="s">
        <v>70</v>
      </c>
      <c r="H206" s="9" t="s">
        <v>121</v>
      </c>
      <c r="I206" s="8" t="s">
        <v>712</v>
      </c>
      <c r="J206" s="9" t="s">
        <v>704</v>
      </c>
      <c r="K206" s="3">
        <v>66</v>
      </c>
      <c r="L206" s="3"/>
      <c r="M206" s="19">
        <f t="shared" si="12"/>
        <v>66</v>
      </c>
      <c r="N206" s="19">
        <f t="shared" si="13"/>
        <v>39.6</v>
      </c>
      <c r="O206" s="20"/>
      <c r="P206" s="19">
        <f t="shared" si="14"/>
        <v>0</v>
      </c>
      <c r="Q206" s="3"/>
      <c r="R206" s="19">
        <f t="shared" si="15"/>
        <v>39.6</v>
      </c>
    </row>
    <row r="207" spans="1:18" ht="21.95" customHeight="1">
      <c r="A207" s="8" t="s">
        <v>64</v>
      </c>
      <c r="B207" s="9" t="s">
        <v>287</v>
      </c>
      <c r="C207" s="9" t="s">
        <v>288</v>
      </c>
      <c r="D207" s="9" t="s">
        <v>289</v>
      </c>
      <c r="E207" s="9" t="s">
        <v>68</v>
      </c>
      <c r="F207" s="9" t="s">
        <v>69</v>
      </c>
      <c r="G207" s="9" t="s">
        <v>70</v>
      </c>
      <c r="H207" s="9" t="s">
        <v>121</v>
      </c>
      <c r="I207" s="8" t="s">
        <v>290</v>
      </c>
      <c r="J207" s="9" t="s">
        <v>291</v>
      </c>
      <c r="K207" s="3">
        <v>60</v>
      </c>
      <c r="L207" s="3"/>
      <c r="M207" s="19">
        <f t="shared" si="12"/>
        <v>60</v>
      </c>
      <c r="N207" s="19">
        <f t="shared" si="13"/>
        <v>36</v>
      </c>
      <c r="O207" s="20">
        <v>80</v>
      </c>
      <c r="P207" s="19">
        <f t="shared" si="14"/>
        <v>32</v>
      </c>
      <c r="Q207" s="3"/>
      <c r="R207" s="19">
        <f t="shared" si="15"/>
        <v>68</v>
      </c>
    </row>
    <row r="208" spans="1:18" ht="21.95" customHeight="1">
      <c r="A208" s="8" t="s">
        <v>84</v>
      </c>
      <c r="B208" s="9" t="s">
        <v>292</v>
      </c>
      <c r="C208" s="9" t="s">
        <v>293</v>
      </c>
      <c r="D208" s="9" t="s">
        <v>289</v>
      </c>
      <c r="E208" s="9" t="s">
        <v>68</v>
      </c>
      <c r="F208" s="9" t="s">
        <v>69</v>
      </c>
      <c r="G208" s="9" t="s">
        <v>70</v>
      </c>
      <c r="H208" s="9" t="s">
        <v>121</v>
      </c>
      <c r="I208" s="8" t="s">
        <v>290</v>
      </c>
      <c r="J208" s="9" t="s">
        <v>291</v>
      </c>
      <c r="K208" s="3">
        <v>55</v>
      </c>
      <c r="L208" s="3"/>
      <c r="M208" s="19">
        <f t="shared" si="12"/>
        <v>55</v>
      </c>
      <c r="N208" s="19">
        <f t="shared" si="13"/>
        <v>33</v>
      </c>
      <c r="O208" s="20">
        <v>82.73</v>
      </c>
      <c r="P208" s="19">
        <f t="shared" si="14"/>
        <v>33.092000000000006</v>
      </c>
      <c r="Q208" s="3"/>
      <c r="R208" s="19">
        <f t="shared" si="15"/>
        <v>66.092000000000013</v>
      </c>
    </row>
    <row r="209" spans="1:18" ht="21.95" customHeight="1">
      <c r="A209" s="8" t="s">
        <v>144</v>
      </c>
      <c r="B209" s="9" t="s">
        <v>294</v>
      </c>
      <c r="C209" s="9" t="s">
        <v>295</v>
      </c>
      <c r="D209" s="9" t="s">
        <v>289</v>
      </c>
      <c r="E209" s="9" t="s">
        <v>68</v>
      </c>
      <c r="F209" s="9" t="s">
        <v>69</v>
      </c>
      <c r="G209" s="9" t="s">
        <v>70</v>
      </c>
      <c r="H209" s="9" t="s">
        <v>121</v>
      </c>
      <c r="I209" s="8" t="s">
        <v>290</v>
      </c>
      <c r="J209" s="9" t="s">
        <v>291</v>
      </c>
      <c r="K209" s="3">
        <v>55</v>
      </c>
      <c r="L209" s="3"/>
      <c r="M209" s="19">
        <f t="shared" si="12"/>
        <v>55</v>
      </c>
      <c r="N209" s="19">
        <f t="shared" si="13"/>
        <v>33</v>
      </c>
      <c r="O209" s="20">
        <v>82.93</v>
      </c>
      <c r="P209" s="19">
        <f t="shared" si="14"/>
        <v>33.172000000000004</v>
      </c>
      <c r="Q209" s="3"/>
      <c r="R209" s="19">
        <f t="shared" si="15"/>
        <v>66.171999999999997</v>
      </c>
    </row>
    <row r="210" spans="1:18" ht="21.95" customHeight="1">
      <c r="A210" s="8" t="s">
        <v>87</v>
      </c>
      <c r="B210" s="9" t="s">
        <v>425</v>
      </c>
      <c r="C210" s="9" t="s">
        <v>426</v>
      </c>
      <c r="D210" s="9" t="s">
        <v>395</v>
      </c>
      <c r="E210" s="9" t="s">
        <v>68</v>
      </c>
      <c r="F210" s="9" t="s">
        <v>69</v>
      </c>
      <c r="G210" s="9" t="s">
        <v>70</v>
      </c>
      <c r="H210" s="9" t="s">
        <v>121</v>
      </c>
      <c r="I210" s="8" t="s">
        <v>427</v>
      </c>
      <c r="J210" s="9" t="s">
        <v>355</v>
      </c>
      <c r="K210" s="3">
        <v>71.5</v>
      </c>
      <c r="L210" s="3"/>
      <c r="M210" s="19">
        <f t="shared" si="12"/>
        <v>71.5</v>
      </c>
      <c r="N210" s="19">
        <f t="shared" si="13"/>
        <v>42.9</v>
      </c>
      <c r="O210" s="20">
        <v>85</v>
      </c>
      <c r="P210" s="19">
        <f t="shared" si="14"/>
        <v>34</v>
      </c>
      <c r="Q210" s="3"/>
      <c r="R210" s="19">
        <f t="shared" si="15"/>
        <v>76.900000000000006</v>
      </c>
    </row>
    <row r="211" spans="1:18" ht="21.95" customHeight="1">
      <c r="A211" s="8" t="s">
        <v>82</v>
      </c>
      <c r="B211" s="9" t="s">
        <v>428</v>
      </c>
      <c r="C211" s="9" t="s">
        <v>429</v>
      </c>
      <c r="D211" s="9" t="s">
        <v>395</v>
      </c>
      <c r="E211" s="9" t="s">
        <v>68</v>
      </c>
      <c r="F211" s="9" t="s">
        <v>69</v>
      </c>
      <c r="G211" s="9" t="s">
        <v>70</v>
      </c>
      <c r="H211" s="9" t="s">
        <v>121</v>
      </c>
      <c r="I211" s="8" t="s">
        <v>427</v>
      </c>
      <c r="J211" s="9" t="s">
        <v>355</v>
      </c>
      <c r="K211" s="3">
        <v>67</v>
      </c>
      <c r="L211" s="3"/>
      <c r="M211" s="19">
        <f t="shared" si="12"/>
        <v>67</v>
      </c>
      <c r="N211" s="19">
        <f t="shared" si="13"/>
        <v>40.199999999999996</v>
      </c>
      <c r="O211" s="20">
        <v>77.33</v>
      </c>
      <c r="P211" s="19">
        <f t="shared" si="14"/>
        <v>30.932000000000002</v>
      </c>
      <c r="Q211" s="3"/>
      <c r="R211" s="19">
        <f t="shared" si="15"/>
        <v>71.132000000000005</v>
      </c>
    </row>
    <row r="212" spans="1:18" ht="21.95" customHeight="1">
      <c r="A212" s="8" t="s">
        <v>74</v>
      </c>
      <c r="B212" s="9" t="s">
        <v>430</v>
      </c>
      <c r="C212" s="9" t="s">
        <v>431</v>
      </c>
      <c r="D212" s="9" t="s">
        <v>395</v>
      </c>
      <c r="E212" s="9" t="s">
        <v>68</v>
      </c>
      <c r="F212" s="9" t="s">
        <v>69</v>
      </c>
      <c r="G212" s="9" t="s">
        <v>70</v>
      </c>
      <c r="H212" s="9" t="s">
        <v>121</v>
      </c>
      <c r="I212" s="8" t="s">
        <v>427</v>
      </c>
      <c r="J212" s="9" t="s">
        <v>355</v>
      </c>
      <c r="K212" s="3">
        <v>64</v>
      </c>
      <c r="L212" s="3"/>
      <c r="M212" s="19">
        <f t="shared" si="12"/>
        <v>64</v>
      </c>
      <c r="N212" s="19">
        <f t="shared" si="13"/>
        <v>38.4</v>
      </c>
      <c r="O212" s="20">
        <v>78.33</v>
      </c>
      <c r="P212" s="19">
        <f t="shared" si="14"/>
        <v>31.332000000000001</v>
      </c>
      <c r="Q212" s="3"/>
      <c r="R212" s="19">
        <f t="shared" si="15"/>
        <v>69.731999999999999</v>
      </c>
    </row>
    <row r="213" spans="1:18" ht="21.95" customHeight="1">
      <c r="A213" s="8" t="s">
        <v>91</v>
      </c>
      <c r="B213" s="9" t="s">
        <v>432</v>
      </c>
      <c r="C213" s="9" t="s">
        <v>433</v>
      </c>
      <c r="D213" s="9" t="s">
        <v>395</v>
      </c>
      <c r="E213" s="9" t="s">
        <v>68</v>
      </c>
      <c r="F213" s="9" t="s">
        <v>69</v>
      </c>
      <c r="G213" s="9" t="s">
        <v>70</v>
      </c>
      <c r="H213" s="9" t="s">
        <v>121</v>
      </c>
      <c r="I213" s="8" t="s">
        <v>427</v>
      </c>
      <c r="J213" s="9" t="s">
        <v>355</v>
      </c>
      <c r="K213" s="3">
        <v>63</v>
      </c>
      <c r="L213" s="3"/>
      <c r="M213" s="19">
        <f t="shared" si="12"/>
        <v>63</v>
      </c>
      <c r="N213" s="19">
        <f t="shared" si="13"/>
        <v>37.799999999999997</v>
      </c>
      <c r="O213" s="20">
        <v>78.67</v>
      </c>
      <c r="P213" s="19">
        <f t="shared" si="14"/>
        <v>31.468000000000004</v>
      </c>
      <c r="Q213" s="3"/>
      <c r="R213" s="19">
        <f t="shared" si="15"/>
        <v>69.268000000000001</v>
      </c>
    </row>
    <row r="214" spans="1:18" ht="21.95" customHeight="1">
      <c r="A214" s="8" t="s">
        <v>94</v>
      </c>
      <c r="B214" s="9" t="s">
        <v>434</v>
      </c>
      <c r="C214" s="9" t="s">
        <v>435</v>
      </c>
      <c r="D214" s="9" t="s">
        <v>395</v>
      </c>
      <c r="E214" s="9" t="s">
        <v>68</v>
      </c>
      <c r="F214" s="9" t="s">
        <v>69</v>
      </c>
      <c r="G214" s="9" t="s">
        <v>70</v>
      </c>
      <c r="H214" s="9" t="s">
        <v>121</v>
      </c>
      <c r="I214" s="8" t="s">
        <v>427</v>
      </c>
      <c r="J214" s="9" t="s">
        <v>355</v>
      </c>
      <c r="K214" s="3">
        <v>61</v>
      </c>
      <c r="L214" s="3"/>
      <c r="M214" s="19">
        <f t="shared" si="12"/>
        <v>61</v>
      </c>
      <c r="N214" s="19">
        <f t="shared" si="13"/>
        <v>36.6</v>
      </c>
      <c r="O214" s="20"/>
      <c r="P214" s="19">
        <f t="shared" si="14"/>
        <v>0</v>
      </c>
      <c r="Q214" s="3"/>
      <c r="R214" s="19">
        <f t="shared" si="15"/>
        <v>36.6</v>
      </c>
    </row>
    <row r="215" spans="1:18" ht="21.95" customHeight="1">
      <c r="A215" s="8" t="s">
        <v>97</v>
      </c>
      <c r="B215" s="9" t="s">
        <v>436</v>
      </c>
      <c r="C215" s="9" t="s">
        <v>437</v>
      </c>
      <c r="D215" s="9" t="s">
        <v>438</v>
      </c>
      <c r="E215" s="9" t="s">
        <v>68</v>
      </c>
      <c r="F215" s="9" t="s">
        <v>69</v>
      </c>
      <c r="G215" s="9">
        <v>18</v>
      </c>
      <c r="H215" s="9" t="s">
        <v>121</v>
      </c>
      <c r="I215" s="8" t="s">
        <v>427</v>
      </c>
      <c r="J215" s="9" t="s">
        <v>355</v>
      </c>
      <c r="K215" s="3">
        <v>58.5</v>
      </c>
      <c r="L215" s="3"/>
      <c r="M215" s="19">
        <f t="shared" si="12"/>
        <v>58.5</v>
      </c>
      <c r="N215" s="19">
        <f t="shared" si="13"/>
        <v>35.1</v>
      </c>
      <c r="O215" s="20">
        <v>82.33</v>
      </c>
      <c r="P215" s="19">
        <f t="shared" si="14"/>
        <v>32.932000000000002</v>
      </c>
      <c r="Q215" s="3"/>
      <c r="R215" s="19">
        <f t="shared" si="15"/>
        <v>68.032000000000011</v>
      </c>
    </row>
    <row r="216" spans="1:18" ht="21.95" customHeight="1">
      <c r="A216" s="8" t="s">
        <v>92</v>
      </c>
      <c r="B216" s="9" t="s">
        <v>439</v>
      </c>
      <c r="C216" s="9" t="s">
        <v>440</v>
      </c>
      <c r="D216" s="9" t="s">
        <v>395</v>
      </c>
      <c r="E216" s="9" t="s">
        <v>68</v>
      </c>
      <c r="F216" s="9" t="s">
        <v>69</v>
      </c>
      <c r="G216" s="9" t="s">
        <v>70</v>
      </c>
      <c r="H216" s="9" t="s">
        <v>121</v>
      </c>
      <c r="I216" s="8" t="s">
        <v>427</v>
      </c>
      <c r="J216" s="9" t="s">
        <v>355</v>
      </c>
      <c r="K216" s="3">
        <v>58</v>
      </c>
      <c r="L216" s="3"/>
      <c r="M216" s="19">
        <f t="shared" si="12"/>
        <v>58</v>
      </c>
      <c r="N216" s="19">
        <f t="shared" si="13"/>
        <v>34.799999999999997</v>
      </c>
      <c r="O216" s="20">
        <v>86.33</v>
      </c>
      <c r="P216" s="19">
        <f t="shared" si="14"/>
        <v>34.532000000000004</v>
      </c>
      <c r="Q216" s="3"/>
      <c r="R216" s="19">
        <f t="shared" si="15"/>
        <v>69.331999999999994</v>
      </c>
    </row>
    <row r="217" spans="1:18" ht="21.95" customHeight="1">
      <c r="A217" s="8" t="s">
        <v>93</v>
      </c>
      <c r="B217" s="9" t="s">
        <v>441</v>
      </c>
      <c r="C217" s="9" t="s">
        <v>442</v>
      </c>
      <c r="D217" s="9" t="s">
        <v>395</v>
      </c>
      <c r="E217" s="9" t="s">
        <v>68</v>
      </c>
      <c r="F217" s="9" t="s">
        <v>69</v>
      </c>
      <c r="G217" s="9" t="s">
        <v>70</v>
      </c>
      <c r="H217" s="9" t="s">
        <v>121</v>
      </c>
      <c r="I217" s="8" t="s">
        <v>427</v>
      </c>
      <c r="J217" s="9" t="s">
        <v>355</v>
      </c>
      <c r="K217" s="3">
        <v>56.5</v>
      </c>
      <c r="L217" s="3"/>
      <c r="M217" s="19">
        <f t="shared" si="12"/>
        <v>56.5</v>
      </c>
      <c r="N217" s="19">
        <f t="shared" si="13"/>
        <v>33.9</v>
      </c>
      <c r="O217" s="20">
        <v>75</v>
      </c>
      <c r="P217" s="19">
        <f t="shared" si="14"/>
        <v>30</v>
      </c>
      <c r="Q217" s="3"/>
      <c r="R217" s="19">
        <f t="shared" si="15"/>
        <v>63.9</v>
      </c>
    </row>
    <row r="218" spans="1:18" ht="21.95" customHeight="1">
      <c r="A218" s="8" t="s">
        <v>90</v>
      </c>
      <c r="B218" s="9" t="s">
        <v>443</v>
      </c>
      <c r="C218" s="9" t="s">
        <v>444</v>
      </c>
      <c r="D218" s="9" t="s">
        <v>395</v>
      </c>
      <c r="E218" s="9" t="s">
        <v>68</v>
      </c>
      <c r="F218" s="9" t="s">
        <v>69</v>
      </c>
      <c r="G218" s="9" t="s">
        <v>70</v>
      </c>
      <c r="H218" s="9" t="s">
        <v>121</v>
      </c>
      <c r="I218" s="8" t="s">
        <v>427</v>
      </c>
      <c r="J218" s="9" t="s">
        <v>355</v>
      </c>
      <c r="K218" s="3">
        <v>55</v>
      </c>
      <c r="L218" s="3"/>
      <c r="M218" s="19">
        <f t="shared" si="12"/>
        <v>55</v>
      </c>
      <c r="N218" s="19">
        <f t="shared" si="13"/>
        <v>33</v>
      </c>
      <c r="O218" s="20">
        <v>83</v>
      </c>
      <c r="P218" s="19">
        <f t="shared" si="14"/>
        <v>33.200000000000003</v>
      </c>
      <c r="Q218" s="3"/>
      <c r="R218" s="19">
        <f t="shared" si="15"/>
        <v>66.2</v>
      </c>
    </row>
    <row r="219" spans="1:18" ht="21.95" customHeight="1">
      <c r="A219" s="8" t="s">
        <v>84</v>
      </c>
      <c r="B219" s="9" t="s">
        <v>445</v>
      </c>
      <c r="C219" s="9" t="s">
        <v>446</v>
      </c>
      <c r="D219" s="9" t="s">
        <v>395</v>
      </c>
      <c r="E219" s="9" t="s">
        <v>68</v>
      </c>
      <c r="F219" s="9" t="s">
        <v>69</v>
      </c>
      <c r="G219" s="9" t="s">
        <v>70</v>
      </c>
      <c r="H219" s="9" t="s">
        <v>121</v>
      </c>
      <c r="I219" s="8" t="s">
        <v>427</v>
      </c>
      <c r="J219" s="9" t="s">
        <v>355</v>
      </c>
      <c r="K219" s="3">
        <v>54.5</v>
      </c>
      <c r="L219" s="3"/>
      <c r="M219" s="19">
        <f t="shared" si="12"/>
        <v>54.5</v>
      </c>
      <c r="N219" s="19">
        <f t="shared" si="13"/>
        <v>32.699999999999996</v>
      </c>
      <c r="O219" s="20">
        <v>78.33</v>
      </c>
      <c r="P219" s="19">
        <f t="shared" si="14"/>
        <v>31.332000000000001</v>
      </c>
      <c r="Q219" s="3"/>
      <c r="R219" s="19">
        <f t="shared" si="15"/>
        <v>64.031999999999996</v>
      </c>
    </row>
    <row r="220" spans="1:18" ht="21.95" customHeight="1">
      <c r="A220" s="8" t="s">
        <v>95</v>
      </c>
      <c r="B220" s="9" t="s">
        <v>447</v>
      </c>
      <c r="C220" s="9" t="s">
        <v>448</v>
      </c>
      <c r="D220" s="9" t="s">
        <v>395</v>
      </c>
      <c r="E220" s="9" t="s">
        <v>68</v>
      </c>
      <c r="F220" s="9" t="s">
        <v>69</v>
      </c>
      <c r="G220" s="9" t="s">
        <v>70</v>
      </c>
      <c r="H220" s="9" t="s">
        <v>121</v>
      </c>
      <c r="I220" s="8" t="s">
        <v>427</v>
      </c>
      <c r="J220" s="9" t="s">
        <v>355</v>
      </c>
      <c r="K220" s="3">
        <v>53.5</v>
      </c>
      <c r="L220" s="3"/>
      <c r="M220" s="19">
        <f t="shared" si="12"/>
        <v>53.5</v>
      </c>
      <c r="N220" s="19">
        <f t="shared" si="13"/>
        <v>32.1</v>
      </c>
      <c r="O220" s="20">
        <v>78.67</v>
      </c>
      <c r="P220" s="19">
        <f t="shared" si="14"/>
        <v>31.468000000000004</v>
      </c>
      <c r="Q220" s="3"/>
      <c r="R220" s="19">
        <f t="shared" si="15"/>
        <v>63.568000000000005</v>
      </c>
    </row>
    <row r="221" spans="1:18" ht="21.95" customHeight="1">
      <c r="A221" s="8" t="s">
        <v>64</v>
      </c>
      <c r="B221" s="9" t="s">
        <v>449</v>
      </c>
      <c r="C221" s="9" t="s">
        <v>450</v>
      </c>
      <c r="D221" s="9" t="s">
        <v>395</v>
      </c>
      <c r="E221" s="9" t="s">
        <v>68</v>
      </c>
      <c r="F221" s="9" t="s">
        <v>69</v>
      </c>
      <c r="G221" s="9" t="s">
        <v>70</v>
      </c>
      <c r="H221" s="9" t="s">
        <v>121</v>
      </c>
      <c r="I221" s="8" t="s">
        <v>427</v>
      </c>
      <c r="J221" s="9" t="s">
        <v>355</v>
      </c>
      <c r="K221" s="3">
        <v>50</v>
      </c>
      <c r="L221" s="3"/>
      <c r="M221" s="19">
        <f t="shared" si="12"/>
        <v>50</v>
      </c>
      <c r="N221" s="19">
        <f t="shared" si="13"/>
        <v>30</v>
      </c>
      <c r="O221" s="20">
        <v>84.33</v>
      </c>
      <c r="P221" s="19">
        <f t="shared" si="14"/>
        <v>33.731999999999999</v>
      </c>
      <c r="Q221" s="3"/>
      <c r="R221" s="19">
        <f t="shared" si="15"/>
        <v>63.731999999999999</v>
      </c>
    </row>
    <row r="222" spans="1:18" ht="21.95" customHeight="1">
      <c r="A222" s="8" t="s">
        <v>93</v>
      </c>
      <c r="B222" s="9" t="s">
        <v>692</v>
      </c>
      <c r="C222" s="9" t="s">
        <v>693</v>
      </c>
      <c r="D222" s="9" t="s">
        <v>658</v>
      </c>
      <c r="E222" s="9" t="s">
        <v>68</v>
      </c>
      <c r="F222" s="9" t="s">
        <v>69</v>
      </c>
      <c r="G222" s="9" t="s">
        <v>70</v>
      </c>
      <c r="H222" s="9" t="s">
        <v>121</v>
      </c>
      <c r="I222" s="8" t="s">
        <v>694</v>
      </c>
      <c r="J222" s="9" t="s">
        <v>641</v>
      </c>
      <c r="K222" s="3">
        <v>55</v>
      </c>
      <c r="L222" s="3"/>
      <c r="M222" s="19">
        <f t="shared" si="12"/>
        <v>55</v>
      </c>
      <c r="N222" s="19">
        <f t="shared" si="13"/>
        <v>33</v>
      </c>
      <c r="O222" s="20">
        <v>93.33</v>
      </c>
      <c r="P222" s="19">
        <f t="shared" si="14"/>
        <v>37.332000000000001</v>
      </c>
      <c r="Q222" s="3"/>
      <c r="R222" s="19">
        <f t="shared" si="15"/>
        <v>70.331999999999994</v>
      </c>
    </row>
    <row r="223" spans="1:18" ht="21.95" customHeight="1">
      <c r="A223" s="8" t="s">
        <v>90</v>
      </c>
      <c r="B223" s="9" t="s">
        <v>695</v>
      </c>
      <c r="C223" s="9" t="s">
        <v>696</v>
      </c>
      <c r="D223" s="9" t="s">
        <v>658</v>
      </c>
      <c r="E223" s="9" t="s">
        <v>68</v>
      </c>
      <c r="F223" s="9" t="s">
        <v>69</v>
      </c>
      <c r="G223" s="9" t="s">
        <v>70</v>
      </c>
      <c r="H223" s="9" t="s">
        <v>121</v>
      </c>
      <c r="I223" s="8" t="s">
        <v>694</v>
      </c>
      <c r="J223" s="9" t="s">
        <v>641</v>
      </c>
      <c r="K223" s="3">
        <v>41.5</v>
      </c>
      <c r="L223" s="3"/>
      <c r="M223" s="19">
        <f t="shared" si="12"/>
        <v>41.5</v>
      </c>
      <c r="N223" s="19">
        <f t="shared" si="13"/>
        <v>24.9</v>
      </c>
      <c r="O223" s="20">
        <v>91.67</v>
      </c>
      <c r="P223" s="19">
        <f t="shared" si="14"/>
        <v>36.667999999999999</v>
      </c>
      <c r="Q223" s="3"/>
      <c r="R223" s="19">
        <f t="shared" si="15"/>
        <v>61.567999999999998</v>
      </c>
    </row>
    <row r="224" spans="1:18" ht="21.95" customHeight="1">
      <c r="A224" s="8" t="s">
        <v>80</v>
      </c>
      <c r="B224" s="9" t="s">
        <v>697</v>
      </c>
      <c r="C224" s="9" t="s">
        <v>698</v>
      </c>
      <c r="D224" s="9" t="s">
        <v>658</v>
      </c>
      <c r="E224" s="9" t="s">
        <v>68</v>
      </c>
      <c r="F224" s="9" t="s">
        <v>69</v>
      </c>
      <c r="G224" s="9" t="s">
        <v>70</v>
      </c>
      <c r="H224" s="9" t="s">
        <v>121</v>
      </c>
      <c r="I224" s="8" t="s">
        <v>694</v>
      </c>
      <c r="J224" s="9" t="s">
        <v>641</v>
      </c>
      <c r="K224" s="3">
        <v>25</v>
      </c>
      <c r="L224" s="3"/>
      <c r="M224" s="19">
        <f t="shared" si="12"/>
        <v>25</v>
      </c>
      <c r="N224" s="19">
        <f t="shared" si="13"/>
        <v>15</v>
      </c>
      <c r="O224" s="20">
        <v>96</v>
      </c>
      <c r="P224" s="19">
        <f t="shared" si="14"/>
        <v>38.400000000000006</v>
      </c>
      <c r="Q224" s="3"/>
      <c r="R224" s="19">
        <f t="shared" si="15"/>
        <v>53.400000000000006</v>
      </c>
    </row>
    <row r="225" spans="1:18" ht="21.95" customHeight="1">
      <c r="A225" s="8" t="s">
        <v>80</v>
      </c>
      <c r="B225" s="9" t="s">
        <v>344</v>
      </c>
      <c r="C225" s="9" t="s">
        <v>345</v>
      </c>
      <c r="D225" s="9" t="s">
        <v>325</v>
      </c>
      <c r="E225" s="9" t="s">
        <v>68</v>
      </c>
      <c r="F225" s="9" t="s">
        <v>69</v>
      </c>
      <c r="G225" s="9" t="s">
        <v>70</v>
      </c>
      <c r="H225" s="9" t="s">
        <v>121</v>
      </c>
      <c r="I225" s="8" t="s">
        <v>346</v>
      </c>
      <c r="J225" s="9" t="s">
        <v>339</v>
      </c>
      <c r="K225" s="3">
        <v>68</v>
      </c>
      <c r="L225" s="3"/>
      <c r="M225" s="19">
        <f t="shared" si="12"/>
        <v>68</v>
      </c>
      <c r="N225" s="19">
        <f t="shared" si="13"/>
        <v>40.799999999999997</v>
      </c>
      <c r="O225" s="20">
        <v>85.33</v>
      </c>
      <c r="P225" s="19">
        <f t="shared" si="14"/>
        <v>34.131999999999998</v>
      </c>
      <c r="Q225" s="3"/>
      <c r="R225" s="19">
        <f t="shared" si="15"/>
        <v>74.931999999999988</v>
      </c>
    </row>
    <row r="226" spans="1:18" ht="21.95" customHeight="1">
      <c r="A226" s="8" t="s">
        <v>93</v>
      </c>
      <c r="B226" s="9" t="s">
        <v>347</v>
      </c>
      <c r="C226" s="9" t="s">
        <v>348</v>
      </c>
      <c r="D226" s="9" t="s">
        <v>325</v>
      </c>
      <c r="E226" s="9" t="s">
        <v>68</v>
      </c>
      <c r="F226" s="9" t="s">
        <v>69</v>
      </c>
      <c r="G226" s="9" t="s">
        <v>70</v>
      </c>
      <c r="H226" s="9" t="s">
        <v>121</v>
      </c>
      <c r="I226" s="8" t="s">
        <v>346</v>
      </c>
      <c r="J226" s="9" t="s">
        <v>339</v>
      </c>
      <c r="K226" s="3">
        <v>64.5</v>
      </c>
      <c r="L226" s="3"/>
      <c r="M226" s="19">
        <f t="shared" si="12"/>
        <v>64.5</v>
      </c>
      <c r="N226" s="19">
        <f t="shared" si="13"/>
        <v>38.699999999999996</v>
      </c>
      <c r="O226" s="20">
        <v>77</v>
      </c>
      <c r="P226" s="19">
        <f t="shared" si="14"/>
        <v>30.8</v>
      </c>
      <c r="Q226" s="3"/>
      <c r="R226" s="19">
        <f t="shared" si="15"/>
        <v>69.5</v>
      </c>
    </row>
    <row r="227" spans="1:18" ht="21.95" customHeight="1">
      <c r="A227" s="8" t="s">
        <v>90</v>
      </c>
      <c r="B227" s="9" t="s">
        <v>349</v>
      </c>
      <c r="C227" s="9" t="s">
        <v>350</v>
      </c>
      <c r="D227" s="9" t="s">
        <v>325</v>
      </c>
      <c r="E227" s="9" t="s">
        <v>68</v>
      </c>
      <c r="F227" s="9" t="s">
        <v>69</v>
      </c>
      <c r="G227" s="9" t="s">
        <v>70</v>
      </c>
      <c r="H227" s="9" t="s">
        <v>121</v>
      </c>
      <c r="I227" s="8" t="s">
        <v>346</v>
      </c>
      <c r="J227" s="9" t="s">
        <v>339</v>
      </c>
      <c r="K227" s="3">
        <v>39.5</v>
      </c>
      <c r="L227" s="3"/>
      <c r="M227" s="19">
        <f t="shared" si="12"/>
        <v>39.5</v>
      </c>
      <c r="N227" s="19">
        <f t="shared" si="13"/>
        <v>23.7</v>
      </c>
      <c r="O227" s="20"/>
      <c r="P227" s="19">
        <f t="shared" si="14"/>
        <v>0</v>
      </c>
      <c r="Q227" s="3"/>
      <c r="R227" s="19">
        <f t="shared" si="15"/>
        <v>23.7</v>
      </c>
    </row>
    <row r="228" spans="1:18" ht="21.95" customHeight="1">
      <c r="A228" s="8" t="s">
        <v>93</v>
      </c>
      <c r="B228" s="9" t="s">
        <v>126</v>
      </c>
      <c r="C228" s="9" t="s">
        <v>127</v>
      </c>
      <c r="D228" s="9" t="s">
        <v>118</v>
      </c>
      <c r="E228" s="9" t="s">
        <v>68</v>
      </c>
      <c r="F228" s="9" t="s">
        <v>69</v>
      </c>
      <c r="G228" s="9" t="s">
        <v>70</v>
      </c>
      <c r="H228" s="9" t="s">
        <v>121</v>
      </c>
      <c r="I228" s="8" t="s">
        <v>128</v>
      </c>
      <c r="J228" s="9" t="s">
        <v>103</v>
      </c>
      <c r="K228" s="3">
        <v>74</v>
      </c>
      <c r="L228" s="3"/>
      <c r="M228" s="19">
        <f t="shared" si="12"/>
        <v>74</v>
      </c>
      <c r="N228" s="19">
        <f t="shared" si="13"/>
        <v>44.4</v>
      </c>
      <c r="O228" s="20">
        <v>80</v>
      </c>
      <c r="P228" s="19">
        <f t="shared" si="14"/>
        <v>32</v>
      </c>
      <c r="Q228" s="3"/>
      <c r="R228" s="19">
        <f t="shared" si="15"/>
        <v>76.400000000000006</v>
      </c>
    </row>
    <row r="229" spans="1:18" ht="21.95" customHeight="1">
      <c r="A229" s="8" t="s">
        <v>94</v>
      </c>
      <c r="B229" s="9" t="s">
        <v>129</v>
      </c>
      <c r="C229" s="9" t="s">
        <v>130</v>
      </c>
      <c r="D229" s="9" t="s">
        <v>118</v>
      </c>
      <c r="E229" s="9" t="s">
        <v>68</v>
      </c>
      <c r="F229" s="9" t="s">
        <v>69</v>
      </c>
      <c r="G229" s="9" t="s">
        <v>70</v>
      </c>
      <c r="H229" s="9" t="s">
        <v>121</v>
      </c>
      <c r="I229" s="8" t="s">
        <v>128</v>
      </c>
      <c r="J229" s="9" t="s">
        <v>103</v>
      </c>
      <c r="K229" s="3">
        <v>52</v>
      </c>
      <c r="L229" s="3"/>
      <c r="M229" s="19">
        <f t="shared" si="12"/>
        <v>52</v>
      </c>
      <c r="N229" s="19">
        <f t="shared" si="13"/>
        <v>31.2</v>
      </c>
      <c r="O229" s="20">
        <v>75</v>
      </c>
      <c r="P229" s="19">
        <f t="shared" si="14"/>
        <v>30</v>
      </c>
      <c r="Q229" s="3"/>
      <c r="R229" s="19">
        <f t="shared" si="15"/>
        <v>61.2</v>
      </c>
    </row>
    <row r="230" spans="1:18" ht="21.95" customHeight="1">
      <c r="A230" s="8" t="s">
        <v>80</v>
      </c>
      <c r="B230" s="9" t="s">
        <v>131</v>
      </c>
      <c r="C230" s="9" t="s">
        <v>132</v>
      </c>
      <c r="D230" s="9" t="s">
        <v>118</v>
      </c>
      <c r="E230" s="9" t="s">
        <v>68</v>
      </c>
      <c r="F230" s="9" t="s">
        <v>69</v>
      </c>
      <c r="G230" s="9" t="s">
        <v>70</v>
      </c>
      <c r="H230" s="9" t="s">
        <v>121</v>
      </c>
      <c r="I230" s="8" t="s">
        <v>128</v>
      </c>
      <c r="J230" s="9" t="s">
        <v>103</v>
      </c>
      <c r="K230" s="3">
        <v>45</v>
      </c>
      <c r="L230" s="3"/>
      <c r="M230" s="19">
        <f t="shared" si="12"/>
        <v>45</v>
      </c>
      <c r="N230" s="19">
        <f t="shared" si="13"/>
        <v>27</v>
      </c>
      <c r="O230" s="20">
        <v>85.33</v>
      </c>
      <c r="P230" s="19">
        <f t="shared" si="14"/>
        <v>34.131999999999998</v>
      </c>
      <c r="Q230" s="3"/>
      <c r="R230" s="19">
        <f t="shared" si="15"/>
        <v>61.131999999999998</v>
      </c>
    </row>
    <row r="231" spans="1:18" ht="21.95" customHeight="1">
      <c r="A231" s="8" t="s">
        <v>80</v>
      </c>
      <c r="B231" s="9" t="s">
        <v>458</v>
      </c>
      <c r="C231" s="9" t="s">
        <v>459</v>
      </c>
      <c r="D231" s="9" t="s">
        <v>438</v>
      </c>
      <c r="E231" s="9" t="s">
        <v>68</v>
      </c>
      <c r="F231" s="9" t="s">
        <v>69</v>
      </c>
      <c r="G231" s="9" t="s">
        <v>70</v>
      </c>
      <c r="H231" s="9" t="s">
        <v>71</v>
      </c>
      <c r="I231" s="8" t="s">
        <v>460</v>
      </c>
      <c r="J231" s="9" t="s">
        <v>453</v>
      </c>
      <c r="K231" s="3">
        <v>73</v>
      </c>
      <c r="L231" s="3"/>
      <c r="M231" s="19">
        <f t="shared" si="12"/>
        <v>73</v>
      </c>
      <c r="N231" s="19">
        <f t="shared" si="13"/>
        <v>43.8</v>
      </c>
      <c r="O231" s="20">
        <v>77.67</v>
      </c>
      <c r="P231" s="19">
        <f t="shared" si="14"/>
        <v>31.068000000000001</v>
      </c>
      <c r="Q231" s="3"/>
      <c r="R231" s="19">
        <f t="shared" si="15"/>
        <v>74.867999999999995</v>
      </c>
    </row>
    <row r="232" spans="1:18" ht="21.95" customHeight="1">
      <c r="A232" s="8" t="s">
        <v>91</v>
      </c>
      <c r="B232" s="9" t="s">
        <v>461</v>
      </c>
      <c r="C232" s="9" t="s">
        <v>462</v>
      </c>
      <c r="D232" s="9" t="s">
        <v>438</v>
      </c>
      <c r="E232" s="9" t="s">
        <v>68</v>
      </c>
      <c r="F232" s="9" t="s">
        <v>69</v>
      </c>
      <c r="G232" s="9" t="s">
        <v>70</v>
      </c>
      <c r="H232" s="9" t="s">
        <v>71</v>
      </c>
      <c r="I232" s="8" t="s">
        <v>460</v>
      </c>
      <c r="J232" s="9" t="s">
        <v>453</v>
      </c>
      <c r="K232" s="3">
        <v>73</v>
      </c>
      <c r="L232" s="3"/>
      <c r="M232" s="19">
        <f t="shared" si="12"/>
        <v>73</v>
      </c>
      <c r="N232" s="19">
        <f t="shared" si="13"/>
        <v>43.8</v>
      </c>
      <c r="O232" s="20">
        <v>75.67</v>
      </c>
      <c r="P232" s="19">
        <f t="shared" si="14"/>
        <v>30.268000000000001</v>
      </c>
      <c r="Q232" s="3"/>
      <c r="R232" s="19">
        <f t="shared" si="15"/>
        <v>74.067999999999998</v>
      </c>
    </row>
    <row r="233" spans="1:18" ht="21.95" customHeight="1">
      <c r="A233" s="8" t="s">
        <v>86</v>
      </c>
      <c r="B233" s="9" t="s">
        <v>623</v>
      </c>
      <c r="C233" s="9" t="s">
        <v>624</v>
      </c>
      <c r="D233" s="9" t="s">
        <v>622</v>
      </c>
      <c r="E233" s="9" t="s">
        <v>68</v>
      </c>
      <c r="F233" s="9" t="s">
        <v>69</v>
      </c>
      <c r="G233" s="9" t="s">
        <v>70</v>
      </c>
      <c r="H233" s="9" t="s">
        <v>625</v>
      </c>
      <c r="I233" s="8" t="s">
        <v>626</v>
      </c>
      <c r="J233" s="9" t="s">
        <v>627</v>
      </c>
      <c r="K233" s="3">
        <v>82</v>
      </c>
      <c r="L233" s="3"/>
      <c r="M233" s="19">
        <f t="shared" si="12"/>
        <v>82</v>
      </c>
      <c r="N233" s="19">
        <f t="shared" si="13"/>
        <v>49.199999999999996</v>
      </c>
      <c r="O233" s="20">
        <v>84</v>
      </c>
      <c r="P233" s="19">
        <f t="shared" si="14"/>
        <v>33.6</v>
      </c>
      <c r="Q233" s="3"/>
      <c r="R233" s="19">
        <f t="shared" si="15"/>
        <v>82.8</v>
      </c>
    </row>
    <row r="234" spans="1:18" ht="21.95" customHeight="1">
      <c r="A234" s="8" t="s">
        <v>93</v>
      </c>
      <c r="B234" s="9" t="s">
        <v>628</v>
      </c>
      <c r="C234" s="9" t="s">
        <v>629</v>
      </c>
      <c r="D234" s="9" t="s">
        <v>622</v>
      </c>
      <c r="E234" s="9" t="s">
        <v>68</v>
      </c>
      <c r="F234" s="9" t="s">
        <v>69</v>
      </c>
      <c r="G234" s="9" t="s">
        <v>70</v>
      </c>
      <c r="H234" s="9" t="s">
        <v>625</v>
      </c>
      <c r="I234" s="8" t="s">
        <v>626</v>
      </c>
      <c r="J234" s="9" t="s">
        <v>627</v>
      </c>
      <c r="K234" s="3">
        <v>80.5</v>
      </c>
      <c r="L234" s="3"/>
      <c r="M234" s="19">
        <f t="shared" si="12"/>
        <v>80.5</v>
      </c>
      <c r="N234" s="19">
        <f t="shared" si="13"/>
        <v>48.3</v>
      </c>
      <c r="O234" s="20">
        <v>78.33</v>
      </c>
      <c r="P234" s="19">
        <f t="shared" si="14"/>
        <v>31.332000000000001</v>
      </c>
      <c r="Q234" s="3"/>
      <c r="R234" s="19">
        <f t="shared" si="15"/>
        <v>79.632000000000005</v>
      </c>
    </row>
    <row r="235" spans="1:18" ht="21.95" customHeight="1">
      <c r="A235" s="8" t="s">
        <v>89</v>
      </c>
      <c r="B235" s="9" t="s">
        <v>630</v>
      </c>
      <c r="C235" s="9" t="s">
        <v>631</v>
      </c>
      <c r="D235" s="9" t="s">
        <v>622</v>
      </c>
      <c r="E235" s="9" t="s">
        <v>68</v>
      </c>
      <c r="F235" s="9" t="s">
        <v>69</v>
      </c>
      <c r="G235" s="9" t="s">
        <v>70</v>
      </c>
      <c r="H235" s="9" t="s">
        <v>625</v>
      </c>
      <c r="I235" s="8" t="s">
        <v>626</v>
      </c>
      <c r="J235" s="9" t="s">
        <v>627</v>
      </c>
      <c r="K235" s="3">
        <v>78</v>
      </c>
      <c r="L235" s="3"/>
      <c r="M235" s="19">
        <f t="shared" si="12"/>
        <v>78</v>
      </c>
      <c r="N235" s="19">
        <f t="shared" si="13"/>
        <v>46.8</v>
      </c>
      <c r="O235" s="20">
        <v>79</v>
      </c>
      <c r="P235" s="19">
        <f t="shared" si="14"/>
        <v>31.6</v>
      </c>
      <c r="Q235" s="3"/>
      <c r="R235" s="19">
        <f t="shared" si="15"/>
        <v>78.400000000000006</v>
      </c>
    </row>
    <row r="236" spans="1:18" ht="21.95" customHeight="1">
      <c r="A236" s="8" t="s">
        <v>94</v>
      </c>
      <c r="B236" s="9" t="s">
        <v>632</v>
      </c>
      <c r="C236" s="9" t="s">
        <v>633</v>
      </c>
      <c r="D236" s="9" t="s">
        <v>622</v>
      </c>
      <c r="E236" s="9" t="s">
        <v>68</v>
      </c>
      <c r="F236" s="9" t="s">
        <v>69</v>
      </c>
      <c r="G236" s="9" t="s">
        <v>70</v>
      </c>
      <c r="H236" s="9" t="s">
        <v>625</v>
      </c>
      <c r="I236" s="8" t="s">
        <v>626</v>
      </c>
      <c r="J236" s="9" t="s">
        <v>627</v>
      </c>
      <c r="K236" s="3">
        <v>77.5</v>
      </c>
      <c r="L236" s="3"/>
      <c r="M236" s="19">
        <f t="shared" si="12"/>
        <v>77.5</v>
      </c>
      <c r="N236" s="19">
        <f t="shared" si="13"/>
        <v>46.5</v>
      </c>
      <c r="O236" s="20">
        <v>74.67</v>
      </c>
      <c r="P236" s="19">
        <f t="shared" si="14"/>
        <v>29.868000000000002</v>
      </c>
      <c r="Q236" s="3"/>
      <c r="R236" s="19">
        <f t="shared" si="15"/>
        <v>76.367999999999995</v>
      </c>
    </row>
    <row r="237" spans="1:18" ht="24.75" customHeight="1">
      <c r="A237" s="8" t="s">
        <v>64</v>
      </c>
      <c r="B237" s="9" t="s">
        <v>634</v>
      </c>
      <c r="C237" s="9" t="s">
        <v>635</v>
      </c>
      <c r="D237" s="9" t="s">
        <v>622</v>
      </c>
      <c r="E237" s="9" t="s">
        <v>68</v>
      </c>
      <c r="F237" s="9" t="s">
        <v>69</v>
      </c>
      <c r="G237" s="9" t="s">
        <v>70</v>
      </c>
      <c r="H237" s="9" t="s">
        <v>625</v>
      </c>
      <c r="I237" s="8" t="s">
        <v>626</v>
      </c>
      <c r="J237" s="9" t="s">
        <v>627</v>
      </c>
      <c r="K237" s="3">
        <v>71.5</v>
      </c>
      <c r="L237" s="3"/>
      <c r="M237" s="19">
        <f t="shared" si="12"/>
        <v>71.5</v>
      </c>
      <c r="N237" s="19">
        <f t="shared" si="13"/>
        <v>42.9</v>
      </c>
      <c r="O237" s="20">
        <v>81.33</v>
      </c>
      <c r="P237" s="19">
        <f t="shared" si="14"/>
        <v>32.532000000000004</v>
      </c>
      <c r="Q237" s="3"/>
      <c r="R237" s="19">
        <f t="shared" si="15"/>
        <v>75.432000000000002</v>
      </c>
    </row>
    <row r="238" spans="1:18" ht="21.95" customHeight="1">
      <c r="A238" s="8" t="s">
        <v>91</v>
      </c>
      <c r="B238" s="9" t="s">
        <v>636</v>
      </c>
      <c r="C238" s="9" t="s">
        <v>637</v>
      </c>
      <c r="D238" s="9" t="s">
        <v>622</v>
      </c>
      <c r="E238" s="9" t="s">
        <v>68</v>
      </c>
      <c r="F238" s="9" t="s">
        <v>69</v>
      </c>
      <c r="G238" s="9" t="s">
        <v>70</v>
      </c>
      <c r="H238" s="9" t="s">
        <v>625</v>
      </c>
      <c r="I238" s="8" t="s">
        <v>626</v>
      </c>
      <c r="J238" s="9" t="s">
        <v>627</v>
      </c>
      <c r="K238" s="3">
        <v>70.5</v>
      </c>
      <c r="L238" s="3"/>
      <c r="M238" s="19">
        <f t="shared" si="12"/>
        <v>70.5</v>
      </c>
      <c r="N238" s="19">
        <f t="shared" si="13"/>
        <v>42.3</v>
      </c>
      <c r="O238" s="20"/>
      <c r="P238" s="19">
        <f t="shared" si="14"/>
        <v>0</v>
      </c>
      <c r="Q238" s="3"/>
      <c r="R238" s="19">
        <f t="shared" si="15"/>
        <v>42.3</v>
      </c>
    </row>
    <row r="239" spans="1:18" ht="21.95" customHeight="1">
      <c r="A239" s="10">
        <v>1</v>
      </c>
      <c r="B239" s="9" t="s">
        <v>717</v>
      </c>
      <c r="C239" s="9" t="s">
        <v>718</v>
      </c>
      <c r="D239" s="9" t="s">
        <v>711</v>
      </c>
      <c r="E239" s="9" t="s">
        <v>68</v>
      </c>
      <c r="F239" s="9" t="s">
        <v>69</v>
      </c>
      <c r="G239" s="9" t="s">
        <v>70</v>
      </c>
      <c r="H239" s="9" t="s">
        <v>719</v>
      </c>
      <c r="I239" s="8" t="s">
        <v>720</v>
      </c>
      <c r="J239" s="9" t="s">
        <v>721</v>
      </c>
      <c r="K239" s="3">
        <v>78</v>
      </c>
      <c r="L239" s="3"/>
      <c r="M239" s="19">
        <f t="shared" ref="M239:M244" si="16">K239+L239</f>
        <v>78</v>
      </c>
      <c r="N239" s="19">
        <f t="shared" si="13"/>
        <v>46.8</v>
      </c>
      <c r="O239" s="20">
        <v>88.67</v>
      </c>
      <c r="P239" s="19">
        <f t="shared" si="14"/>
        <v>35.468000000000004</v>
      </c>
      <c r="Q239" s="3"/>
      <c r="R239" s="19">
        <f t="shared" si="15"/>
        <v>82.268000000000001</v>
      </c>
    </row>
    <row r="240" spans="1:18" ht="21.95" customHeight="1">
      <c r="A240" s="10">
        <v>28</v>
      </c>
      <c r="B240" s="9" t="s">
        <v>722</v>
      </c>
      <c r="C240" s="9" t="s">
        <v>723</v>
      </c>
      <c r="D240" s="9" t="s">
        <v>724</v>
      </c>
      <c r="E240" s="9" t="s">
        <v>68</v>
      </c>
      <c r="F240" s="9" t="s">
        <v>69</v>
      </c>
      <c r="G240" s="9" t="s">
        <v>70</v>
      </c>
      <c r="H240" s="9" t="s">
        <v>719</v>
      </c>
      <c r="I240" s="8" t="s">
        <v>720</v>
      </c>
      <c r="J240" s="9" t="s">
        <v>721</v>
      </c>
      <c r="K240" s="3">
        <v>76.5</v>
      </c>
      <c r="L240" s="3"/>
      <c r="M240" s="19">
        <f t="shared" si="16"/>
        <v>76.5</v>
      </c>
      <c r="N240" s="19">
        <f t="shared" si="13"/>
        <v>45.9</v>
      </c>
      <c r="O240" s="20">
        <v>80.67</v>
      </c>
      <c r="P240" s="19">
        <f t="shared" si="14"/>
        <v>32.268000000000001</v>
      </c>
      <c r="Q240" s="3"/>
      <c r="R240" s="19">
        <f t="shared" si="15"/>
        <v>78.168000000000006</v>
      </c>
    </row>
    <row r="241" spans="1:18" ht="21.95" customHeight="1">
      <c r="A241" s="10">
        <v>24</v>
      </c>
      <c r="B241" s="9" t="s">
        <v>725</v>
      </c>
      <c r="C241" s="9" t="s">
        <v>726</v>
      </c>
      <c r="D241" s="9" t="s">
        <v>724</v>
      </c>
      <c r="E241" s="9" t="s">
        <v>68</v>
      </c>
      <c r="F241" s="9" t="s">
        <v>69</v>
      </c>
      <c r="G241" s="9" t="s">
        <v>70</v>
      </c>
      <c r="H241" s="9" t="s">
        <v>719</v>
      </c>
      <c r="I241" s="8" t="s">
        <v>720</v>
      </c>
      <c r="J241" s="9" t="s">
        <v>721</v>
      </c>
      <c r="K241" s="3">
        <v>75</v>
      </c>
      <c r="L241" s="3"/>
      <c r="M241" s="19">
        <f t="shared" si="16"/>
        <v>75</v>
      </c>
      <c r="N241" s="19">
        <f t="shared" si="13"/>
        <v>45</v>
      </c>
      <c r="O241" s="20">
        <v>85.33</v>
      </c>
      <c r="P241" s="19">
        <f t="shared" si="14"/>
        <v>34.131999999999998</v>
      </c>
      <c r="Q241" s="3"/>
      <c r="R241" s="19">
        <f t="shared" si="15"/>
        <v>79.132000000000005</v>
      </c>
    </row>
    <row r="242" spans="1:18" ht="21.95" customHeight="1">
      <c r="A242" s="10">
        <v>4</v>
      </c>
      <c r="B242" s="9" t="s">
        <v>727</v>
      </c>
      <c r="C242" s="9" t="s">
        <v>728</v>
      </c>
      <c r="D242" s="9" t="s">
        <v>711</v>
      </c>
      <c r="E242" s="9" t="s">
        <v>68</v>
      </c>
      <c r="F242" s="9" t="s">
        <v>69</v>
      </c>
      <c r="G242" s="9" t="s">
        <v>70</v>
      </c>
      <c r="H242" s="9" t="s">
        <v>719</v>
      </c>
      <c r="I242" s="8" t="s">
        <v>720</v>
      </c>
      <c r="J242" s="9" t="s">
        <v>721</v>
      </c>
      <c r="K242" s="3">
        <v>73</v>
      </c>
      <c r="L242" s="3"/>
      <c r="M242" s="19">
        <f t="shared" si="16"/>
        <v>73</v>
      </c>
      <c r="N242" s="19">
        <f t="shared" si="13"/>
        <v>43.8</v>
      </c>
      <c r="O242" s="20"/>
      <c r="P242" s="19">
        <f t="shared" si="14"/>
        <v>0</v>
      </c>
      <c r="Q242" s="3"/>
      <c r="R242" s="19">
        <f t="shared" si="15"/>
        <v>43.8</v>
      </c>
    </row>
    <row r="243" spans="1:18" ht="21.95" customHeight="1">
      <c r="A243" s="10">
        <v>2</v>
      </c>
      <c r="B243" s="9" t="s">
        <v>729</v>
      </c>
      <c r="C243" s="9" t="s">
        <v>730</v>
      </c>
      <c r="D243" s="9" t="s">
        <v>711</v>
      </c>
      <c r="E243" s="9" t="s">
        <v>68</v>
      </c>
      <c r="F243" s="9" t="s">
        <v>69</v>
      </c>
      <c r="G243" s="9" t="s">
        <v>70</v>
      </c>
      <c r="H243" s="9" t="s">
        <v>719</v>
      </c>
      <c r="I243" s="8" t="s">
        <v>720</v>
      </c>
      <c r="J243" s="9" t="s">
        <v>721</v>
      </c>
      <c r="K243" s="3">
        <v>72.5</v>
      </c>
      <c r="L243" s="3"/>
      <c r="M243" s="19">
        <f t="shared" si="16"/>
        <v>72.5</v>
      </c>
      <c r="N243" s="19">
        <f t="shared" si="13"/>
        <v>43.5</v>
      </c>
      <c r="O243" s="20">
        <v>89</v>
      </c>
      <c r="P243" s="19">
        <f t="shared" si="14"/>
        <v>35.6</v>
      </c>
      <c r="Q243" s="3"/>
      <c r="R243" s="19">
        <f t="shared" si="15"/>
        <v>79.099999999999994</v>
      </c>
    </row>
    <row r="244" spans="1:18" ht="21.95" customHeight="1">
      <c r="A244" s="10">
        <v>35</v>
      </c>
      <c r="B244" s="9" t="s">
        <v>731</v>
      </c>
      <c r="C244" s="9" t="s">
        <v>732</v>
      </c>
      <c r="D244" s="9" t="s">
        <v>724</v>
      </c>
      <c r="E244" s="9" t="s">
        <v>68</v>
      </c>
      <c r="F244" s="9" t="s">
        <v>69</v>
      </c>
      <c r="G244" s="9" t="s">
        <v>70</v>
      </c>
      <c r="H244" s="9" t="s">
        <v>719</v>
      </c>
      <c r="I244" s="8" t="s">
        <v>720</v>
      </c>
      <c r="J244" s="9" t="s">
        <v>721</v>
      </c>
      <c r="K244" s="3">
        <v>72</v>
      </c>
      <c r="L244" s="3"/>
      <c r="M244" s="19">
        <f t="shared" si="16"/>
        <v>72</v>
      </c>
      <c r="N244" s="19">
        <f t="shared" si="13"/>
        <v>43.199999999999996</v>
      </c>
      <c r="O244" s="20"/>
      <c r="P244" s="19">
        <f t="shared" si="14"/>
        <v>0</v>
      </c>
      <c r="Q244" s="3"/>
      <c r="R244" s="19">
        <f t="shared" si="15"/>
        <v>43.199999999999996</v>
      </c>
    </row>
    <row r="245" spans="1:18" ht="21.95" customHeight="1">
      <c r="A245" s="12">
        <v>37</v>
      </c>
      <c r="B245" s="5" t="s">
        <v>733</v>
      </c>
      <c r="C245" s="9" t="s">
        <v>734</v>
      </c>
      <c r="D245" s="5" t="s">
        <v>735</v>
      </c>
      <c r="E245" s="9" t="s">
        <v>68</v>
      </c>
      <c r="F245" s="9" t="s">
        <v>69</v>
      </c>
      <c r="G245" s="5" t="s">
        <v>70</v>
      </c>
      <c r="H245" s="5" t="s">
        <v>736</v>
      </c>
      <c r="I245" s="7" t="s">
        <v>737</v>
      </c>
      <c r="J245" s="5" t="s">
        <v>721</v>
      </c>
      <c r="K245" s="3">
        <v>76</v>
      </c>
      <c r="L245" s="3"/>
      <c r="M245" s="19">
        <f t="shared" ref="M245:M260" si="17">K245+L245</f>
        <v>76</v>
      </c>
      <c r="N245" s="19">
        <f t="shared" si="13"/>
        <v>45.6</v>
      </c>
      <c r="O245" s="20">
        <v>87.33</v>
      </c>
      <c r="P245" s="19">
        <f t="shared" si="14"/>
        <v>34.932000000000002</v>
      </c>
      <c r="Q245" s="3"/>
      <c r="R245" s="19">
        <f t="shared" si="15"/>
        <v>80.532000000000011</v>
      </c>
    </row>
    <row r="246" spans="1:18" ht="21.95" customHeight="1">
      <c r="A246" s="12">
        <v>22</v>
      </c>
      <c r="B246" s="5" t="s">
        <v>738</v>
      </c>
      <c r="C246" s="9" t="s">
        <v>739</v>
      </c>
      <c r="D246" s="9" t="s">
        <v>740</v>
      </c>
      <c r="E246" s="9" t="s">
        <v>68</v>
      </c>
      <c r="F246" s="9" t="s">
        <v>69</v>
      </c>
      <c r="G246" s="5" t="s">
        <v>70</v>
      </c>
      <c r="H246" s="5" t="s">
        <v>736</v>
      </c>
      <c r="I246" s="7" t="s">
        <v>737</v>
      </c>
      <c r="J246" s="5" t="s">
        <v>721</v>
      </c>
      <c r="K246" s="3">
        <v>75.5</v>
      </c>
      <c r="L246" s="3"/>
      <c r="M246" s="19">
        <f t="shared" si="17"/>
        <v>75.5</v>
      </c>
      <c r="N246" s="19">
        <f t="shared" si="13"/>
        <v>45.3</v>
      </c>
      <c r="O246" s="20">
        <v>88.33</v>
      </c>
      <c r="P246" s="19">
        <f t="shared" si="14"/>
        <v>35.332000000000001</v>
      </c>
      <c r="Q246" s="3"/>
      <c r="R246" s="19">
        <f t="shared" si="15"/>
        <v>80.632000000000005</v>
      </c>
    </row>
    <row r="247" spans="1:18" ht="21.95" customHeight="1">
      <c r="A247" s="12">
        <v>30</v>
      </c>
      <c r="B247" s="5" t="s">
        <v>741</v>
      </c>
      <c r="C247" s="9" t="s">
        <v>742</v>
      </c>
      <c r="D247" s="9" t="s">
        <v>740</v>
      </c>
      <c r="E247" s="9" t="s">
        <v>68</v>
      </c>
      <c r="F247" s="9" t="s">
        <v>69</v>
      </c>
      <c r="G247" s="5" t="s">
        <v>70</v>
      </c>
      <c r="H247" s="5" t="s">
        <v>736</v>
      </c>
      <c r="I247" s="7" t="s">
        <v>737</v>
      </c>
      <c r="J247" s="5" t="s">
        <v>721</v>
      </c>
      <c r="K247" s="3">
        <v>69.5</v>
      </c>
      <c r="L247" s="3"/>
      <c r="M247" s="19">
        <f t="shared" si="17"/>
        <v>69.5</v>
      </c>
      <c r="N247" s="19">
        <f t="shared" si="13"/>
        <v>41.699999999999996</v>
      </c>
      <c r="O247" s="20">
        <v>86.17</v>
      </c>
      <c r="P247" s="19">
        <f t="shared" si="14"/>
        <v>34.468000000000004</v>
      </c>
      <c r="Q247" s="3"/>
      <c r="R247" s="19">
        <f t="shared" si="15"/>
        <v>76.168000000000006</v>
      </c>
    </row>
    <row r="248" spans="1:18" ht="21.95" customHeight="1">
      <c r="A248" s="12">
        <v>39</v>
      </c>
      <c r="B248" s="5" t="s">
        <v>743</v>
      </c>
      <c r="C248" s="9" t="s">
        <v>744</v>
      </c>
      <c r="D248" s="5" t="s">
        <v>735</v>
      </c>
      <c r="E248" s="9" t="s">
        <v>68</v>
      </c>
      <c r="F248" s="9" t="s">
        <v>69</v>
      </c>
      <c r="G248" s="5" t="s">
        <v>70</v>
      </c>
      <c r="H248" s="5" t="s">
        <v>736</v>
      </c>
      <c r="I248" s="7" t="s">
        <v>737</v>
      </c>
      <c r="J248" s="5" t="s">
        <v>721</v>
      </c>
      <c r="K248" s="3">
        <v>68.5</v>
      </c>
      <c r="L248" s="3"/>
      <c r="M248" s="19">
        <f t="shared" si="17"/>
        <v>68.5</v>
      </c>
      <c r="N248" s="19">
        <f t="shared" si="13"/>
        <v>41.1</v>
      </c>
      <c r="O248" s="20">
        <v>89.67</v>
      </c>
      <c r="P248" s="19">
        <f t="shared" si="14"/>
        <v>35.868000000000002</v>
      </c>
      <c r="Q248" s="3"/>
      <c r="R248" s="19">
        <f t="shared" si="15"/>
        <v>76.968000000000004</v>
      </c>
    </row>
    <row r="249" spans="1:18" ht="21.95" customHeight="1">
      <c r="A249" s="12">
        <v>7</v>
      </c>
      <c r="B249" s="5" t="s">
        <v>745</v>
      </c>
      <c r="C249" s="9" t="s">
        <v>746</v>
      </c>
      <c r="D249" s="9" t="s">
        <v>740</v>
      </c>
      <c r="E249" s="9" t="s">
        <v>68</v>
      </c>
      <c r="F249" s="9" t="s">
        <v>69</v>
      </c>
      <c r="G249" s="5" t="s">
        <v>70</v>
      </c>
      <c r="H249" s="5" t="s">
        <v>736</v>
      </c>
      <c r="I249" s="7" t="s">
        <v>737</v>
      </c>
      <c r="J249" s="5" t="s">
        <v>721</v>
      </c>
      <c r="K249" s="3">
        <v>68</v>
      </c>
      <c r="L249" s="3"/>
      <c r="M249" s="19">
        <f t="shared" si="17"/>
        <v>68</v>
      </c>
      <c r="N249" s="19">
        <f t="shared" si="13"/>
        <v>40.799999999999997</v>
      </c>
      <c r="O249" s="20">
        <v>81.67</v>
      </c>
      <c r="P249" s="19">
        <f t="shared" si="14"/>
        <v>32.667999999999999</v>
      </c>
      <c r="Q249" s="3"/>
      <c r="R249" s="19">
        <f t="shared" si="15"/>
        <v>73.467999999999989</v>
      </c>
    </row>
    <row r="250" spans="1:18" ht="21.95" customHeight="1">
      <c r="A250" s="12">
        <v>6</v>
      </c>
      <c r="B250" s="5" t="s">
        <v>747</v>
      </c>
      <c r="C250" s="9" t="s">
        <v>748</v>
      </c>
      <c r="D250" s="9" t="s">
        <v>724</v>
      </c>
      <c r="E250" s="9" t="s">
        <v>68</v>
      </c>
      <c r="F250" s="9" t="s">
        <v>69</v>
      </c>
      <c r="G250" s="5" t="s">
        <v>70</v>
      </c>
      <c r="H250" s="5" t="s">
        <v>736</v>
      </c>
      <c r="I250" s="7" t="s">
        <v>737</v>
      </c>
      <c r="J250" s="5" t="s">
        <v>721</v>
      </c>
      <c r="K250" s="3">
        <v>67.5</v>
      </c>
      <c r="L250" s="3"/>
      <c r="M250" s="19">
        <f t="shared" si="17"/>
        <v>67.5</v>
      </c>
      <c r="N250" s="19">
        <f t="shared" si="13"/>
        <v>40.5</v>
      </c>
      <c r="O250" s="20">
        <v>80.33</v>
      </c>
      <c r="P250" s="19">
        <f t="shared" si="14"/>
        <v>32.131999999999998</v>
      </c>
      <c r="Q250" s="3"/>
      <c r="R250" s="19">
        <f t="shared" si="15"/>
        <v>72.632000000000005</v>
      </c>
    </row>
    <row r="251" spans="1:18" ht="21.95" customHeight="1">
      <c r="A251" s="12">
        <v>24</v>
      </c>
      <c r="B251" s="9" t="s">
        <v>749</v>
      </c>
      <c r="C251" s="9" t="s">
        <v>750</v>
      </c>
      <c r="D251" s="9" t="s">
        <v>740</v>
      </c>
      <c r="E251" s="9" t="s">
        <v>68</v>
      </c>
      <c r="F251" s="9" t="s">
        <v>69</v>
      </c>
      <c r="G251" s="9" t="s">
        <v>70</v>
      </c>
      <c r="H251" s="9" t="s">
        <v>736</v>
      </c>
      <c r="I251" s="8" t="s">
        <v>737</v>
      </c>
      <c r="J251" s="9" t="s">
        <v>721</v>
      </c>
      <c r="K251" s="3">
        <v>67.5</v>
      </c>
      <c r="L251" s="3"/>
      <c r="M251" s="19">
        <f t="shared" si="17"/>
        <v>67.5</v>
      </c>
      <c r="N251" s="19">
        <f t="shared" si="13"/>
        <v>40.5</v>
      </c>
      <c r="O251" s="20">
        <v>90.33</v>
      </c>
      <c r="P251" s="19">
        <f t="shared" si="14"/>
        <v>36.131999999999998</v>
      </c>
      <c r="Q251" s="3"/>
      <c r="R251" s="19">
        <f t="shared" si="15"/>
        <v>76.632000000000005</v>
      </c>
    </row>
    <row r="252" spans="1:18" ht="21.95" customHeight="1">
      <c r="A252" s="13">
        <v>22</v>
      </c>
      <c r="B252" s="9" t="s">
        <v>751</v>
      </c>
      <c r="C252" s="9" t="s">
        <v>752</v>
      </c>
      <c r="D252" s="5" t="s">
        <v>735</v>
      </c>
      <c r="E252" s="9" t="s">
        <v>68</v>
      </c>
      <c r="F252" s="9" t="s">
        <v>69</v>
      </c>
      <c r="G252" s="9" t="s">
        <v>70</v>
      </c>
      <c r="H252" s="9" t="s">
        <v>753</v>
      </c>
      <c r="I252" s="8" t="s">
        <v>754</v>
      </c>
      <c r="J252" s="9" t="s">
        <v>721</v>
      </c>
      <c r="K252" s="3">
        <v>72</v>
      </c>
      <c r="L252" s="3"/>
      <c r="M252" s="19">
        <f t="shared" si="17"/>
        <v>72</v>
      </c>
      <c r="N252" s="19">
        <f t="shared" si="13"/>
        <v>43.199999999999996</v>
      </c>
      <c r="O252" s="20">
        <v>88.67</v>
      </c>
      <c r="P252" s="19">
        <f t="shared" si="14"/>
        <v>35.468000000000004</v>
      </c>
      <c r="Q252" s="3"/>
      <c r="R252" s="19">
        <f t="shared" si="15"/>
        <v>78.668000000000006</v>
      </c>
    </row>
    <row r="253" spans="1:18" ht="21.95" customHeight="1">
      <c r="A253" s="13">
        <v>40</v>
      </c>
      <c r="B253" s="9" t="s">
        <v>755</v>
      </c>
      <c r="C253" s="9" t="s">
        <v>756</v>
      </c>
      <c r="D253" s="5" t="s">
        <v>757</v>
      </c>
      <c r="E253" s="9" t="s">
        <v>68</v>
      </c>
      <c r="F253" s="9" t="s">
        <v>69</v>
      </c>
      <c r="G253" s="9" t="s">
        <v>70</v>
      </c>
      <c r="H253" s="9" t="s">
        <v>753</v>
      </c>
      <c r="I253" s="8" t="s">
        <v>754</v>
      </c>
      <c r="J253" s="9" t="s">
        <v>721</v>
      </c>
      <c r="K253" s="3">
        <v>71.5</v>
      </c>
      <c r="L253" s="3"/>
      <c r="M253" s="19">
        <f t="shared" si="17"/>
        <v>71.5</v>
      </c>
      <c r="N253" s="19">
        <f t="shared" si="13"/>
        <v>42.9</v>
      </c>
      <c r="O253" s="20"/>
      <c r="P253" s="19">
        <f t="shared" si="14"/>
        <v>0</v>
      </c>
      <c r="Q253" s="3"/>
      <c r="R253" s="19">
        <f t="shared" si="15"/>
        <v>42.9</v>
      </c>
    </row>
    <row r="254" spans="1:18" ht="21.95" customHeight="1">
      <c r="A254" s="13">
        <v>45</v>
      </c>
      <c r="B254" s="9" t="s">
        <v>319</v>
      </c>
      <c r="C254" s="9" t="s">
        <v>758</v>
      </c>
      <c r="D254" s="5" t="s">
        <v>757</v>
      </c>
      <c r="E254" s="9" t="s">
        <v>68</v>
      </c>
      <c r="F254" s="9" t="s">
        <v>69</v>
      </c>
      <c r="G254" s="9" t="s">
        <v>70</v>
      </c>
      <c r="H254" s="9" t="s">
        <v>753</v>
      </c>
      <c r="I254" s="8" t="s">
        <v>754</v>
      </c>
      <c r="J254" s="9" t="s">
        <v>721</v>
      </c>
      <c r="K254" s="3">
        <v>71.5</v>
      </c>
      <c r="L254" s="3"/>
      <c r="M254" s="19">
        <f t="shared" si="17"/>
        <v>71.5</v>
      </c>
      <c r="N254" s="19">
        <f t="shared" si="13"/>
        <v>42.9</v>
      </c>
      <c r="O254" s="20">
        <v>87</v>
      </c>
      <c r="P254" s="19">
        <f t="shared" si="14"/>
        <v>34.800000000000004</v>
      </c>
      <c r="Q254" s="3"/>
      <c r="R254" s="19">
        <f t="shared" si="15"/>
        <v>77.7</v>
      </c>
    </row>
    <row r="255" spans="1:18" ht="21.95" customHeight="1">
      <c r="A255" s="13">
        <v>21</v>
      </c>
      <c r="B255" s="9" t="s">
        <v>759</v>
      </c>
      <c r="C255" s="9" t="s">
        <v>760</v>
      </c>
      <c r="D255" s="5" t="s">
        <v>735</v>
      </c>
      <c r="E255" s="9" t="s">
        <v>68</v>
      </c>
      <c r="F255" s="9" t="s">
        <v>69</v>
      </c>
      <c r="G255" s="9" t="s">
        <v>70</v>
      </c>
      <c r="H255" s="9" t="s">
        <v>753</v>
      </c>
      <c r="I255" s="8" t="s">
        <v>754</v>
      </c>
      <c r="J255" s="9" t="s">
        <v>721</v>
      </c>
      <c r="K255" s="3">
        <v>70.5</v>
      </c>
      <c r="L255" s="3"/>
      <c r="M255" s="19">
        <f t="shared" si="17"/>
        <v>70.5</v>
      </c>
      <c r="N255" s="19">
        <f t="shared" si="13"/>
        <v>42.3</v>
      </c>
      <c r="O255" s="20">
        <v>85.33</v>
      </c>
      <c r="P255" s="19">
        <f t="shared" si="14"/>
        <v>34.131999999999998</v>
      </c>
      <c r="Q255" s="3"/>
      <c r="R255" s="19">
        <f t="shared" si="15"/>
        <v>76.431999999999988</v>
      </c>
    </row>
    <row r="256" spans="1:18" ht="21.95" customHeight="1">
      <c r="A256" s="13">
        <v>43</v>
      </c>
      <c r="B256" s="9" t="s">
        <v>761</v>
      </c>
      <c r="C256" s="9" t="s">
        <v>762</v>
      </c>
      <c r="D256" s="5" t="s">
        <v>757</v>
      </c>
      <c r="E256" s="9" t="s">
        <v>68</v>
      </c>
      <c r="F256" s="9" t="s">
        <v>69</v>
      </c>
      <c r="G256" s="9" t="s">
        <v>70</v>
      </c>
      <c r="H256" s="9" t="s">
        <v>753</v>
      </c>
      <c r="I256" s="8" t="s">
        <v>754</v>
      </c>
      <c r="J256" s="9" t="s">
        <v>721</v>
      </c>
      <c r="K256" s="3">
        <v>70.5</v>
      </c>
      <c r="L256" s="3"/>
      <c r="M256" s="19">
        <f t="shared" si="17"/>
        <v>70.5</v>
      </c>
      <c r="N256" s="19">
        <f t="shared" si="13"/>
        <v>42.3</v>
      </c>
      <c r="O256" s="20">
        <v>88.33</v>
      </c>
      <c r="P256" s="19">
        <f t="shared" si="14"/>
        <v>35.332000000000001</v>
      </c>
      <c r="Q256" s="3"/>
      <c r="R256" s="19">
        <f t="shared" si="15"/>
        <v>77.632000000000005</v>
      </c>
    </row>
    <row r="257" spans="1:18" ht="21.95" customHeight="1">
      <c r="A257" s="13">
        <v>3</v>
      </c>
      <c r="B257" s="9" t="s">
        <v>763</v>
      </c>
      <c r="C257" s="9" t="s">
        <v>764</v>
      </c>
      <c r="D257" s="5" t="s">
        <v>735</v>
      </c>
      <c r="E257" s="9" t="s">
        <v>68</v>
      </c>
      <c r="F257" s="9" t="s">
        <v>69</v>
      </c>
      <c r="G257" s="9" t="s">
        <v>70</v>
      </c>
      <c r="H257" s="9" t="s">
        <v>753</v>
      </c>
      <c r="I257" s="8" t="s">
        <v>754</v>
      </c>
      <c r="J257" s="9" t="s">
        <v>721</v>
      </c>
      <c r="K257" s="3">
        <v>70</v>
      </c>
      <c r="L257" s="3"/>
      <c r="M257" s="19">
        <f t="shared" si="17"/>
        <v>70</v>
      </c>
      <c r="N257" s="19">
        <f t="shared" si="13"/>
        <v>42</v>
      </c>
      <c r="O257" s="20">
        <v>83.67</v>
      </c>
      <c r="P257" s="19">
        <f t="shared" si="14"/>
        <v>33.468000000000004</v>
      </c>
      <c r="Q257" s="3"/>
      <c r="R257" s="19">
        <f t="shared" si="15"/>
        <v>75.468000000000004</v>
      </c>
    </row>
    <row r="258" spans="1:18" ht="21.95" customHeight="1">
      <c r="A258" s="13">
        <v>2</v>
      </c>
      <c r="B258" s="9" t="s">
        <v>765</v>
      </c>
      <c r="C258" s="9" t="s">
        <v>766</v>
      </c>
      <c r="D258" s="5" t="s">
        <v>735</v>
      </c>
      <c r="E258" s="9" t="s">
        <v>68</v>
      </c>
      <c r="F258" s="9" t="s">
        <v>69</v>
      </c>
      <c r="G258" s="9" t="s">
        <v>70</v>
      </c>
      <c r="H258" s="9" t="s">
        <v>753</v>
      </c>
      <c r="I258" s="8" t="s">
        <v>754</v>
      </c>
      <c r="J258" s="9" t="s">
        <v>721</v>
      </c>
      <c r="K258" s="3">
        <v>69.5</v>
      </c>
      <c r="L258" s="3"/>
      <c r="M258" s="19">
        <f t="shared" si="17"/>
        <v>69.5</v>
      </c>
      <c r="N258" s="19">
        <f t="shared" si="13"/>
        <v>41.699999999999996</v>
      </c>
      <c r="O258" s="20">
        <v>93</v>
      </c>
      <c r="P258" s="19">
        <f t="shared" si="14"/>
        <v>37.200000000000003</v>
      </c>
      <c r="Q258" s="3"/>
      <c r="R258" s="19">
        <f t="shared" si="15"/>
        <v>78.900000000000006</v>
      </c>
    </row>
    <row r="259" spans="1:18" ht="21.95" customHeight="1">
      <c r="A259" s="13">
        <v>31</v>
      </c>
      <c r="B259" s="9" t="s">
        <v>98</v>
      </c>
      <c r="C259" s="9" t="s">
        <v>767</v>
      </c>
      <c r="D259" s="5" t="s">
        <v>757</v>
      </c>
      <c r="E259" s="9" t="s">
        <v>68</v>
      </c>
      <c r="F259" s="9" t="s">
        <v>69</v>
      </c>
      <c r="G259" s="9" t="s">
        <v>70</v>
      </c>
      <c r="H259" s="9" t="s">
        <v>753</v>
      </c>
      <c r="I259" s="8" t="s">
        <v>754</v>
      </c>
      <c r="J259" s="9" t="s">
        <v>721</v>
      </c>
      <c r="K259" s="3">
        <v>69.5</v>
      </c>
      <c r="L259" s="3"/>
      <c r="M259" s="19">
        <f t="shared" si="17"/>
        <v>69.5</v>
      </c>
      <c r="N259" s="19">
        <f t="shared" si="13"/>
        <v>41.699999999999996</v>
      </c>
      <c r="O259" s="20"/>
      <c r="P259" s="19">
        <f t="shared" si="14"/>
        <v>0</v>
      </c>
      <c r="Q259" s="3"/>
      <c r="R259" s="19">
        <f t="shared" si="15"/>
        <v>41.699999999999996</v>
      </c>
    </row>
    <row r="260" spans="1:18" ht="21.95" customHeight="1">
      <c r="A260" s="13">
        <v>19</v>
      </c>
      <c r="B260" s="9" t="s">
        <v>768</v>
      </c>
      <c r="C260" s="9" t="s">
        <v>769</v>
      </c>
      <c r="D260" s="5" t="s">
        <v>735</v>
      </c>
      <c r="E260" s="9" t="s">
        <v>68</v>
      </c>
      <c r="F260" s="9" t="s">
        <v>69</v>
      </c>
      <c r="G260" s="9" t="s">
        <v>70</v>
      </c>
      <c r="H260" s="9" t="s">
        <v>753</v>
      </c>
      <c r="I260" s="8" t="s">
        <v>754</v>
      </c>
      <c r="J260" s="9" t="s">
        <v>721</v>
      </c>
      <c r="K260" s="3">
        <v>69</v>
      </c>
      <c r="L260" s="3"/>
      <c r="M260" s="19">
        <f t="shared" si="17"/>
        <v>69</v>
      </c>
      <c r="N260" s="19">
        <f t="shared" si="13"/>
        <v>41.4</v>
      </c>
      <c r="O260" s="20"/>
      <c r="P260" s="19">
        <f t="shared" si="14"/>
        <v>0</v>
      </c>
      <c r="Q260" s="3"/>
      <c r="R260" s="19">
        <f t="shared" si="15"/>
        <v>41.4</v>
      </c>
    </row>
    <row r="261" spans="1:18" ht="21.95" customHeight="1">
      <c r="A261" s="13">
        <v>20</v>
      </c>
      <c r="B261" s="9" t="s">
        <v>771</v>
      </c>
      <c r="C261" s="9" t="s">
        <v>772</v>
      </c>
      <c r="D261" s="9" t="s">
        <v>773</v>
      </c>
      <c r="E261" s="9" t="s">
        <v>68</v>
      </c>
      <c r="F261" s="9" t="s">
        <v>69</v>
      </c>
      <c r="G261" s="9" t="s">
        <v>70</v>
      </c>
      <c r="H261" s="9" t="s">
        <v>774</v>
      </c>
      <c r="I261" s="8" t="s">
        <v>775</v>
      </c>
      <c r="J261" s="9" t="s">
        <v>721</v>
      </c>
      <c r="K261" s="3">
        <v>75.5</v>
      </c>
      <c r="L261" s="3"/>
      <c r="M261" s="19">
        <f t="shared" ref="M261:M267" si="18">K261+L261</f>
        <v>75.5</v>
      </c>
      <c r="N261" s="19">
        <f t="shared" ref="N261:N324" si="19">M261*0.6</f>
        <v>45.3</v>
      </c>
      <c r="O261" s="20">
        <v>93</v>
      </c>
      <c r="P261" s="19">
        <f t="shared" ref="P261:P324" si="20">O261*0.4</f>
        <v>37.200000000000003</v>
      </c>
      <c r="Q261" s="3"/>
      <c r="R261" s="19">
        <f t="shared" ref="R261:R324" si="21">N261+P261+Q261</f>
        <v>82.5</v>
      </c>
    </row>
    <row r="262" spans="1:18" ht="21.95" customHeight="1">
      <c r="A262" s="13">
        <v>35</v>
      </c>
      <c r="B262" s="9" t="s">
        <v>776</v>
      </c>
      <c r="C262" s="9" t="s">
        <v>777</v>
      </c>
      <c r="D262" s="9" t="s">
        <v>778</v>
      </c>
      <c r="E262" s="9" t="s">
        <v>68</v>
      </c>
      <c r="F262" s="9" t="s">
        <v>69</v>
      </c>
      <c r="G262" s="9" t="s">
        <v>70</v>
      </c>
      <c r="H262" s="9" t="s">
        <v>774</v>
      </c>
      <c r="I262" s="8" t="s">
        <v>775</v>
      </c>
      <c r="J262" s="9" t="s">
        <v>721</v>
      </c>
      <c r="K262" s="3">
        <v>73.5</v>
      </c>
      <c r="L262" s="3"/>
      <c r="M262" s="19">
        <f t="shared" si="18"/>
        <v>73.5</v>
      </c>
      <c r="N262" s="19">
        <f t="shared" si="19"/>
        <v>44.1</v>
      </c>
      <c r="O262" s="20">
        <v>93</v>
      </c>
      <c r="P262" s="19">
        <f t="shared" si="20"/>
        <v>37.200000000000003</v>
      </c>
      <c r="Q262" s="3"/>
      <c r="R262" s="19">
        <f t="shared" si="21"/>
        <v>81.300000000000011</v>
      </c>
    </row>
    <row r="263" spans="1:18" ht="21.95" customHeight="1">
      <c r="A263" s="13">
        <v>23</v>
      </c>
      <c r="B263" s="9" t="s">
        <v>779</v>
      </c>
      <c r="C263" s="9" t="s">
        <v>780</v>
      </c>
      <c r="D263" s="9" t="s">
        <v>773</v>
      </c>
      <c r="E263" s="9" t="s">
        <v>68</v>
      </c>
      <c r="F263" s="9" t="s">
        <v>69</v>
      </c>
      <c r="G263" s="9" t="s">
        <v>70</v>
      </c>
      <c r="H263" s="9" t="s">
        <v>774</v>
      </c>
      <c r="I263" s="8" t="s">
        <v>775</v>
      </c>
      <c r="J263" s="9" t="s">
        <v>721</v>
      </c>
      <c r="K263" s="3">
        <v>70</v>
      </c>
      <c r="L263" s="3"/>
      <c r="M263" s="19">
        <f t="shared" si="18"/>
        <v>70</v>
      </c>
      <c r="N263" s="19">
        <f t="shared" si="19"/>
        <v>42</v>
      </c>
      <c r="O263" s="20">
        <v>86</v>
      </c>
      <c r="P263" s="19">
        <f t="shared" si="20"/>
        <v>34.4</v>
      </c>
      <c r="Q263" s="3"/>
      <c r="R263" s="19">
        <f t="shared" si="21"/>
        <v>76.400000000000006</v>
      </c>
    </row>
    <row r="264" spans="1:18" ht="21.95" customHeight="1">
      <c r="A264" s="13">
        <v>6</v>
      </c>
      <c r="B264" s="9" t="s">
        <v>781</v>
      </c>
      <c r="C264" s="9" t="s">
        <v>782</v>
      </c>
      <c r="D264" s="9" t="s">
        <v>773</v>
      </c>
      <c r="E264" s="9" t="s">
        <v>68</v>
      </c>
      <c r="F264" s="9" t="s">
        <v>69</v>
      </c>
      <c r="G264" s="9" t="s">
        <v>70</v>
      </c>
      <c r="H264" s="9" t="s">
        <v>774</v>
      </c>
      <c r="I264" s="8" t="s">
        <v>775</v>
      </c>
      <c r="J264" s="9" t="s">
        <v>721</v>
      </c>
      <c r="K264" s="3">
        <v>69.5</v>
      </c>
      <c r="L264" s="3"/>
      <c r="M264" s="19">
        <f t="shared" si="18"/>
        <v>69.5</v>
      </c>
      <c r="N264" s="19">
        <f t="shared" si="19"/>
        <v>41.699999999999996</v>
      </c>
      <c r="O264" s="20">
        <v>83.67</v>
      </c>
      <c r="P264" s="19">
        <f t="shared" si="20"/>
        <v>33.468000000000004</v>
      </c>
      <c r="Q264" s="3"/>
      <c r="R264" s="19">
        <f t="shared" si="21"/>
        <v>75.168000000000006</v>
      </c>
    </row>
    <row r="265" spans="1:18" ht="21.95" customHeight="1">
      <c r="A265" s="13">
        <v>9</v>
      </c>
      <c r="B265" s="9" t="s">
        <v>783</v>
      </c>
      <c r="C265" s="9" t="s">
        <v>784</v>
      </c>
      <c r="D265" s="9" t="s">
        <v>773</v>
      </c>
      <c r="E265" s="9" t="s">
        <v>68</v>
      </c>
      <c r="F265" s="9" t="s">
        <v>69</v>
      </c>
      <c r="G265" s="9" t="s">
        <v>70</v>
      </c>
      <c r="H265" s="9" t="s">
        <v>774</v>
      </c>
      <c r="I265" s="8" t="s">
        <v>775</v>
      </c>
      <c r="J265" s="9" t="s">
        <v>721</v>
      </c>
      <c r="K265" s="3">
        <v>67</v>
      </c>
      <c r="L265" s="3"/>
      <c r="M265" s="19">
        <f t="shared" si="18"/>
        <v>67</v>
      </c>
      <c r="N265" s="19">
        <f t="shared" si="19"/>
        <v>40.199999999999996</v>
      </c>
      <c r="O265" s="20"/>
      <c r="P265" s="19">
        <f t="shared" si="20"/>
        <v>0</v>
      </c>
      <c r="Q265" s="3"/>
      <c r="R265" s="19">
        <f t="shared" si="21"/>
        <v>40.199999999999996</v>
      </c>
    </row>
    <row r="266" spans="1:18" ht="21.95" customHeight="1">
      <c r="A266" s="13">
        <v>16</v>
      </c>
      <c r="B266" s="9" t="s">
        <v>785</v>
      </c>
      <c r="C266" s="9" t="s">
        <v>786</v>
      </c>
      <c r="D266" s="9" t="s">
        <v>773</v>
      </c>
      <c r="E266" s="9" t="s">
        <v>68</v>
      </c>
      <c r="F266" s="9" t="s">
        <v>69</v>
      </c>
      <c r="G266" s="9" t="s">
        <v>70</v>
      </c>
      <c r="H266" s="9" t="s">
        <v>774</v>
      </c>
      <c r="I266" s="8" t="s">
        <v>775</v>
      </c>
      <c r="J266" s="9" t="s">
        <v>721</v>
      </c>
      <c r="K266" s="3">
        <v>67</v>
      </c>
      <c r="L266" s="3"/>
      <c r="M266" s="19">
        <f t="shared" si="18"/>
        <v>67</v>
      </c>
      <c r="N266" s="19">
        <f t="shared" si="19"/>
        <v>40.199999999999996</v>
      </c>
      <c r="O266" s="20">
        <v>84</v>
      </c>
      <c r="P266" s="19">
        <f t="shared" si="20"/>
        <v>33.6</v>
      </c>
      <c r="Q266" s="3"/>
      <c r="R266" s="19">
        <f t="shared" si="21"/>
        <v>73.8</v>
      </c>
    </row>
    <row r="267" spans="1:18" ht="21.95" customHeight="1">
      <c r="A267" s="13">
        <v>42</v>
      </c>
      <c r="B267" s="9" t="s">
        <v>902</v>
      </c>
      <c r="C267" s="9" t="s">
        <v>903</v>
      </c>
      <c r="D267" s="9" t="s">
        <v>778</v>
      </c>
      <c r="E267" s="9" t="s">
        <v>68</v>
      </c>
      <c r="F267" s="9" t="s">
        <v>69</v>
      </c>
      <c r="G267" s="9" t="s">
        <v>70</v>
      </c>
      <c r="H267" s="9" t="s">
        <v>774</v>
      </c>
      <c r="I267" s="8" t="s">
        <v>775</v>
      </c>
      <c r="J267" s="9" t="s">
        <v>721</v>
      </c>
      <c r="K267" s="3">
        <v>67</v>
      </c>
      <c r="L267" s="3"/>
      <c r="M267" s="19">
        <f t="shared" si="18"/>
        <v>67</v>
      </c>
      <c r="N267" s="19">
        <f t="shared" si="19"/>
        <v>40.199999999999996</v>
      </c>
      <c r="O267" s="20">
        <v>89.33</v>
      </c>
      <c r="P267" s="19">
        <f t="shared" si="20"/>
        <v>35.731999999999999</v>
      </c>
      <c r="Q267" s="3"/>
      <c r="R267" s="19">
        <f t="shared" si="21"/>
        <v>75.931999999999988</v>
      </c>
    </row>
    <row r="268" spans="1:18" ht="21.95" customHeight="1">
      <c r="A268" s="13">
        <v>580</v>
      </c>
      <c r="B268" s="11" t="s">
        <v>787</v>
      </c>
      <c r="C268" s="9" t="s">
        <v>788</v>
      </c>
      <c r="D268" s="11" t="s">
        <v>789</v>
      </c>
      <c r="E268" s="9" t="s">
        <v>68</v>
      </c>
      <c r="F268" s="9" t="s">
        <v>69</v>
      </c>
      <c r="G268" s="9" t="s">
        <v>70</v>
      </c>
      <c r="H268" s="9" t="s">
        <v>790</v>
      </c>
      <c r="I268" s="8" t="s">
        <v>791</v>
      </c>
      <c r="J268" s="9" t="s">
        <v>721</v>
      </c>
      <c r="K268" s="3">
        <v>74</v>
      </c>
      <c r="L268" s="3"/>
      <c r="M268" s="19">
        <f t="shared" ref="M268:M304" si="22">K268+L268</f>
        <v>74</v>
      </c>
      <c r="N268" s="19">
        <f t="shared" si="19"/>
        <v>44.4</v>
      </c>
      <c r="O268" s="20">
        <v>85</v>
      </c>
      <c r="P268" s="19">
        <f t="shared" si="20"/>
        <v>34</v>
      </c>
      <c r="Q268" s="3"/>
      <c r="R268" s="19">
        <f t="shared" si="21"/>
        <v>78.400000000000006</v>
      </c>
    </row>
    <row r="269" spans="1:18" ht="21.95" customHeight="1">
      <c r="A269" s="13">
        <v>16</v>
      </c>
      <c r="B269" s="9" t="s">
        <v>792</v>
      </c>
      <c r="C269" s="9" t="s">
        <v>793</v>
      </c>
      <c r="D269" s="9" t="s">
        <v>778</v>
      </c>
      <c r="E269" s="9" t="s">
        <v>68</v>
      </c>
      <c r="F269" s="9" t="s">
        <v>69</v>
      </c>
      <c r="G269" s="9" t="s">
        <v>70</v>
      </c>
      <c r="H269" s="9" t="s">
        <v>790</v>
      </c>
      <c r="I269" s="8" t="s">
        <v>791</v>
      </c>
      <c r="J269" s="9" t="s">
        <v>721</v>
      </c>
      <c r="K269" s="3">
        <v>72.5</v>
      </c>
      <c r="L269" s="3"/>
      <c r="M269" s="19">
        <f t="shared" si="22"/>
        <v>72.5</v>
      </c>
      <c r="N269" s="19">
        <f t="shared" si="19"/>
        <v>43.5</v>
      </c>
      <c r="O269" s="20">
        <v>80.17</v>
      </c>
      <c r="P269" s="19">
        <f t="shared" si="20"/>
        <v>32.068000000000005</v>
      </c>
      <c r="Q269" s="3"/>
      <c r="R269" s="19">
        <f t="shared" si="21"/>
        <v>75.568000000000012</v>
      </c>
    </row>
    <row r="270" spans="1:18" ht="21.95" customHeight="1">
      <c r="A270" s="13">
        <v>112</v>
      </c>
      <c r="B270" s="9" t="s">
        <v>794</v>
      </c>
      <c r="C270" s="9" t="s">
        <v>795</v>
      </c>
      <c r="D270" s="9" t="s">
        <v>796</v>
      </c>
      <c r="E270" s="9" t="s">
        <v>68</v>
      </c>
      <c r="F270" s="9" t="s">
        <v>69</v>
      </c>
      <c r="G270" s="9" t="s">
        <v>70</v>
      </c>
      <c r="H270" s="9" t="s">
        <v>790</v>
      </c>
      <c r="I270" s="8" t="s">
        <v>791</v>
      </c>
      <c r="J270" s="9" t="s">
        <v>721</v>
      </c>
      <c r="K270" s="3">
        <v>72</v>
      </c>
      <c r="L270" s="3"/>
      <c r="M270" s="19">
        <f t="shared" si="22"/>
        <v>72</v>
      </c>
      <c r="N270" s="19">
        <f t="shared" si="19"/>
        <v>43.199999999999996</v>
      </c>
      <c r="O270" s="20">
        <v>83.57</v>
      </c>
      <c r="P270" s="19">
        <f t="shared" si="20"/>
        <v>33.427999999999997</v>
      </c>
      <c r="Q270" s="3"/>
      <c r="R270" s="19">
        <f t="shared" si="21"/>
        <v>76.627999999999986</v>
      </c>
    </row>
    <row r="271" spans="1:18" ht="21.95" customHeight="1">
      <c r="A271" s="13">
        <v>552</v>
      </c>
      <c r="B271" s="11" t="s">
        <v>797</v>
      </c>
      <c r="C271" s="9" t="s">
        <v>798</v>
      </c>
      <c r="D271" s="11" t="s">
        <v>799</v>
      </c>
      <c r="E271" s="9" t="s">
        <v>68</v>
      </c>
      <c r="F271" s="9" t="s">
        <v>69</v>
      </c>
      <c r="G271" s="9" t="s">
        <v>70</v>
      </c>
      <c r="H271" s="9" t="s">
        <v>790</v>
      </c>
      <c r="I271" s="8" t="s">
        <v>791</v>
      </c>
      <c r="J271" s="9" t="s">
        <v>721</v>
      </c>
      <c r="K271" s="3">
        <v>72</v>
      </c>
      <c r="L271" s="3"/>
      <c r="M271" s="19">
        <f t="shared" si="22"/>
        <v>72</v>
      </c>
      <c r="N271" s="19">
        <f t="shared" si="19"/>
        <v>43.199999999999996</v>
      </c>
      <c r="O271" s="20">
        <v>87.8</v>
      </c>
      <c r="P271" s="19">
        <f t="shared" si="20"/>
        <v>35.119999999999997</v>
      </c>
      <c r="Q271" s="3"/>
      <c r="R271" s="19">
        <f t="shared" si="21"/>
        <v>78.319999999999993</v>
      </c>
    </row>
    <row r="272" spans="1:18" ht="21.95" customHeight="1">
      <c r="A272" s="13">
        <v>589</v>
      </c>
      <c r="B272" s="11" t="s">
        <v>800</v>
      </c>
      <c r="C272" s="9" t="s">
        <v>801</v>
      </c>
      <c r="D272" s="11" t="s">
        <v>789</v>
      </c>
      <c r="E272" s="9" t="s">
        <v>68</v>
      </c>
      <c r="F272" s="9" t="s">
        <v>69</v>
      </c>
      <c r="G272" s="9" t="s">
        <v>70</v>
      </c>
      <c r="H272" s="9" t="s">
        <v>790</v>
      </c>
      <c r="I272" s="8" t="s">
        <v>791</v>
      </c>
      <c r="J272" s="9" t="s">
        <v>721</v>
      </c>
      <c r="K272" s="3">
        <v>72</v>
      </c>
      <c r="L272" s="3"/>
      <c r="M272" s="19">
        <f t="shared" si="22"/>
        <v>72</v>
      </c>
      <c r="N272" s="19">
        <f t="shared" si="19"/>
        <v>43.199999999999996</v>
      </c>
      <c r="O272" s="20">
        <v>86.5</v>
      </c>
      <c r="P272" s="19">
        <f t="shared" si="20"/>
        <v>34.6</v>
      </c>
      <c r="Q272" s="3"/>
      <c r="R272" s="19">
        <f t="shared" si="21"/>
        <v>77.8</v>
      </c>
    </row>
    <row r="273" spans="1:18" ht="21.95" customHeight="1">
      <c r="A273" s="13">
        <v>100</v>
      </c>
      <c r="B273" s="9" t="s">
        <v>802</v>
      </c>
      <c r="C273" s="9" t="s">
        <v>803</v>
      </c>
      <c r="D273" s="9" t="s">
        <v>804</v>
      </c>
      <c r="E273" s="9" t="s">
        <v>68</v>
      </c>
      <c r="F273" s="9" t="s">
        <v>69</v>
      </c>
      <c r="G273" s="9" t="s">
        <v>70</v>
      </c>
      <c r="H273" s="9" t="s">
        <v>790</v>
      </c>
      <c r="I273" s="8" t="s">
        <v>791</v>
      </c>
      <c r="J273" s="9" t="s">
        <v>721</v>
      </c>
      <c r="K273" s="3">
        <v>71.5</v>
      </c>
      <c r="L273" s="3"/>
      <c r="M273" s="19">
        <f t="shared" si="22"/>
        <v>71.5</v>
      </c>
      <c r="N273" s="19">
        <f t="shared" si="19"/>
        <v>42.9</v>
      </c>
      <c r="O273" s="20"/>
      <c r="P273" s="19">
        <f t="shared" si="20"/>
        <v>0</v>
      </c>
      <c r="Q273" s="3"/>
      <c r="R273" s="19">
        <f t="shared" si="21"/>
        <v>42.9</v>
      </c>
    </row>
    <row r="274" spans="1:18" ht="21.95" customHeight="1">
      <c r="A274" s="13">
        <v>29</v>
      </c>
      <c r="B274" s="9" t="s">
        <v>805</v>
      </c>
      <c r="C274" s="9" t="s">
        <v>806</v>
      </c>
      <c r="D274" s="9" t="s">
        <v>807</v>
      </c>
      <c r="E274" s="9" t="s">
        <v>68</v>
      </c>
      <c r="F274" s="9" t="s">
        <v>69</v>
      </c>
      <c r="G274" s="9" t="s">
        <v>70</v>
      </c>
      <c r="H274" s="9" t="s">
        <v>790</v>
      </c>
      <c r="I274" s="8" t="s">
        <v>791</v>
      </c>
      <c r="J274" s="9" t="s">
        <v>721</v>
      </c>
      <c r="K274" s="3">
        <v>71</v>
      </c>
      <c r="L274" s="3"/>
      <c r="M274" s="19">
        <f t="shared" si="22"/>
        <v>71</v>
      </c>
      <c r="N274" s="19">
        <f t="shared" si="19"/>
        <v>42.6</v>
      </c>
      <c r="O274" s="20">
        <v>84.23</v>
      </c>
      <c r="P274" s="19">
        <f t="shared" si="20"/>
        <v>33.692</v>
      </c>
      <c r="Q274" s="3"/>
      <c r="R274" s="19">
        <f t="shared" si="21"/>
        <v>76.292000000000002</v>
      </c>
    </row>
    <row r="275" spans="1:18" ht="21.95" customHeight="1">
      <c r="A275" s="13">
        <v>365</v>
      </c>
      <c r="B275" s="11" t="s">
        <v>808</v>
      </c>
      <c r="C275" s="9" t="s">
        <v>809</v>
      </c>
      <c r="D275" s="11" t="s">
        <v>810</v>
      </c>
      <c r="E275" s="9" t="s">
        <v>68</v>
      </c>
      <c r="F275" s="9" t="s">
        <v>69</v>
      </c>
      <c r="G275" s="9" t="s">
        <v>70</v>
      </c>
      <c r="H275" s="9" t="s">
        <v>790</v>
      </c>
      <c r="I275" s="8" t="s">
        <v>791</v>
      </c>
      <c r="J275" s="9" t="s">
        <v>721</v>
      </c>
      <c r="K275" s="3">
        <v>71</v>
      </c>
      <c r="L275" s="3"/>
      <c r="M275" s="19">
        <f t="shared" si="22"/>
        <v>71</v>
      </c>
      <c r="N275" s="19">
        <f t="shared" si="19"/>
        <v>42.6</v>
      </c>
      <c r="O275" s="20">
        <v>83.2</v>
      </c>
      <c r="P275" s="19">
        <f t="shared" si="20"/>
        <v>33.28</v>
      </c>
      <c r="Q275" s="3"/>
      <c r="R275" s="19">
        <f t="shared" si="21"/>
        <v>75.88</v>
      </c>
    </row>
    <row r="276" spans="1:18" ht="21.95" customHeight="1">
      <c r="A276" s="13">
        <v>468</v>
      </c>
      <c r="B276" s="11" t="s">
        <v>238</v>
      </c>
      <c r="C276" s="9" t="s">
        <v>811</v>
      </c>
      <c r="D276" s="11" t="s">
        <v>812</v>
      </c>
      <c r="E276" s="9" t="s">
        <v>68</v>
      </c>
      <c r="F276" s="9" t="s">
        <v>69</v>
      </c>
      <c r="G276" s="9" t="s">
        <v>70</v>
      </c>
      <c r="H276" s="9" t="s">
        <v>790</v>
      </c>
      <c r="I276" s="8" t="s">
        <v>791</v>
      </c>
      <c r="J276" s="9" t="s">
        <v>721</v>
      </c>
      <c r="K276" s="3">
        <v>71</v>
      </c>
      <c r="L276" s="3"/>
      <c r="M276" s="19">
        <f t="shared" si="22"/>
        <v>71</v>
      </c>
      <c r="N276" s="19">
        <f t="shared" si="19"/>
        <v>42.6</v>
      </c>
      <c r="O276" s="20">
        <v>92.73</v>
      </c>
      <c r="P276" s="19">
        <f t="shared" si="20"/>
        <v>37.092000000000006</v>
      </c>
      <c r="Q276" s="3"/>
      <c r="R276" s="19">
        <f t="shared" si="21"/>
        <v>79.692000000000007</v>
      </c>
    </row>
    <row r="277" spans="1:18" ht="21.95" customHeight="1">
      <c r="A277" s="13">
        <v>541</v>
      </c>
      <c r="B277" s="11" t="s">
        <v>813</v>
      </c>
      <c r="C277" s="9" t="s">
        <v>814</v>
      </c>
      <c r="D277" s="11" t="s">
        <v>799</v>
      </c>
      <c r="E277" s="9" t="s">
        <v>68</v>
      </c>
      <c r="F277" s="9" t="s">
        <v>69</v>
      </c>
      <c r="G277" s="9" t="s">
        <v>70</v>
      </c>
      <c r="H277" s="9" t="s">
        <v>790</v>
      </c>
      <c r="I277" s="8" t="s">
        <v>791</v>
      </c>
      <c r="J277" s="9" t="s">
        <v>721</v>
      </c>
      <c r="K277" s="3">
        <v>71</v>
      </c>
      <c r="L277" s="3"/>
      <c r="M277" s="19">
        <f t="shared" si="22"/>
        <v>71</v>
      </c>
      <c r="N277" s="19">
        <f t="shared" si="19"/>
        <v>42.6</v>
      </c>
      <c r="O277" s="20"/>
      <c r="P277" s="19">
        <f t="shared" si="20"/>
        <v>0</v>
      </c>
      <c r="Q277" s="3"/>
      <c r="R277" s="19">
        <f t="shared" si="21"/>
        <v>42.6</v>
      </c>
    </row>
    <row r="278" spans="1:18" ht="21.95" customHeight="1">
      <c r="A278" s="13">
        <v>557</v>
      </c>
      <c r="B278" s="11" t="s">
        <v>877</v>
      </c>
      <c r="C278" s="9" t="s">
        <v>878</v>
      </c>
      <c r="D278" s="11" t="s">
        <v>799</v>
      </c>
      <c r="E278" s="9" t="s">
        <v>68</v>
      </c>
      <c r="F278" s="9" t="s">
        <v>69</v>
      </c>
      <c r="G278" s="9" t="s">
        <v>70</v>
      </c>
      <c r="H278" s="9" t="s">
        <v>790</v>
      </c>
      <c r="I278" s="8" t="s">
        <v>791</v>
      </c>
      <c r="J278" s="9" t="s">
        <v>721</v>
      </c>
      <c r="K278" s="3">
        <v>66</v>
      </c>
      <c r="L278" s="3">
        <v>5</v>
      </c>
      <c r="M278" s="19">
        <f t="shared" si="22"/>
        <v>71</v>
      </c>
      <c r="N278" s="19">
        <f t="shared" si="19"/>
        <v>42.6</v>
      </c>
      <c r="O278" s="20">
        <v>86.73</v>
      </c>
      <c r="P278" s="19">
        <f t="shared" si="20"/>
        <v>34.692</v>
      </c>
      <c r="Q278" s="3"/>
      <c r="R278" s="19">
        <f t="shared" si="21"/>
        <v>77.292000000000002</v>
      </c>
    </row>
    <row r="279" spans="1:18" ht="21.95" customHeight="1">
      <c r="A279" s="13">
        <v>482</v>
      </c>
      <c r="B279" s="11" t="s">
        <v>815</v>
      </c>
      <c r="C279" s="9" t="s">
        <v>816</v>
      </c>
      <c r="D279" s="11" t="s">
        <v>817</v>
      </c>
      <c r="E279" s="9" t="s">
        <v>68</v>
      </c>
      <c r="F279" s="9" t="s">
        <v>69</v>
      </c>
      <c r="G279" s="9" t="s">
        <v>70</v>
      </c>
      <c r="H279" s="9" t="s">
        <v>790</v>
      </c>
      <c r="I279" s="8" t="s">
        <v>791</v>
      </c>
      <c r="J279" s="9" t="s">
        <v>721</v>
      </c>
      <c r="K279" s="3">
        <v>70</v>
      </c>
      <c r="L279" s="3"/>
      <c r="M279" s="19">
        <f t="shared" si="22"/>
        <v>70</v>
      </c>
      <c r="N279" s="19">
        <f t="shared" si="19"/>
        <v>42</v>
      </c>
      <c r="O279" s="20">
        <v>91.2</v>
      </c>
      <c r="P279" s="19">
        <f t="shared" si="20"/>
        <v>36.480000000000004</v>
      </c>
      <c r="Q279" s="3"/>
      <c r="R279" s="19">
        <f t="shared" si="21"/>
        <v>78.48</v>
      </c>
    </row>
    <row r="280" spans="1:18" ht="21.95" customHeight="1">
      <c r="A280" s="13">
        <v>540</v>
      </c>
      <c r="B280" s="11" t="s">
        <v>818</v>
      </c>
      <c r="C280" s="9" t="s">
        <v>819</v>
      </c>
      <c r="D280" s="11" t="s">
        <v>799</v>
      </c>
      <c r="E280" s="9" t="s">
        <v>68</v>
      </c>
      <c r="F280" s="9" t="s">
        <v>69</v>
      </c>
      <c r="G280" s="9" t="s">
        <v>70</v>
      </c>
      <c r="H280" s="9" t="s">
        <v>790</v>
      </c>
      <c r="I280" s="8" t="s">
        <v>791</v>
      </c>
      <c r="J280" s="9" t="s">
        <v>721</v>
      </c>
      <c r="K280" s="3">
        <v>70</v>
      </c>
      <c r="L280" s="3"/>
      <c r="M280" s="19">
        <f t="shared" si="22"/>
        <v>70</v>
      </c>
      <c r="N280" s="19">
        <f t="shared" si="19"/>
        <v>42</v>
      </c>
      <c r="O280" s="20">
        <v>91.67</v>
      </c>
      <c r="P280" s="19">
        <f t="shared" si="20"/>
        <v>36.667999999999999</v>
      </c>
      <c r="Q280" s="3"/>
      <c r="R280" s="19">
        <f t="shared" si="21"/>
        <v>78.668000000000006</v>
      </c>
    </row>
    <row r="281" spans="1:18" ht="21.95" customHeight="1">
      <c r="A281" s="13">
        <v>8</v>
      </c>
      <c r="B281" s="9" t="s">
        <v>820</v>
      </c>
      <c r="C281" s="9" t="s">
        <v>821</v>
      </c>
      <c r="D281" s="9" t="s">
        <v>778</v>
      </c>
      <c r="E281" s="9" t="s">
        <v>68</v>
      </c>
      <c r="F281" s="9" t="s">
        <v>69</v>
      </c>
      <c r="G281" s="9" t="s">
        <v>70</v>
      </c>
      <c r="H281" s="9" t="s">
        <v>790</v>
      </c>
      <c r="I281" s="8" t="s">
        <v>791</v>
      </c>
      <c r="J281" s="9" t="s">
        <v>721</v>
      </c>
      <c r="K281" s="3">
        <v>69.5</v>
      </c>
      <c r="L281" s="3"/>
      <c r="M281" s="19">
        <f t="shared" si="22"/>
        <v>69.5</v>
      </c>
      <c r="N281" s="19">
        <f t="shared" si="19"/>
        <v>41.699999999999996</v>
      </c>
      <c r="O281" s="20">
        <v>84.57</v>
      </c>
      <c r="P281" s="19">
        <f t="shared" si="20"/>
        <v>33.827999999999996</v>
      </c>
      <c r="Q281" s="3"/>
      <c r="R281" s="19">
        <f t="shared" si="21"/>
        <v>75.527999999999992</v>
      </c>
    </row>
    <row r="282" spans="1:18" ht="21.95" customHeight="1">
      <c r="A282" s="13">
        <v>196</v>
      </c>
      <c r="B282" s="14" t="s">
        <v>822</v>
      </c>
      <c r="C282" s="9" t="s">
        <v>823</v>
      </c>
      <c r="D282" s="9" t="s">
        <v>824</v>
      </c>
      <c r="E282" s="9" t="s">
        <v>68</v>
      </c>
      <c r="F282" s="9" t="s">
        <v>69</v>
      </c>
      <c r="G282" s="9" t="s">
        <v>70</v>
      </c>
      <c r="H282" s="9" t="s">
        <v>790</v>
      </c>
      <c r="I282" s="8" t="s">
        <v>791</v>
      </c>
      <c r="J282" s="9" t="s">
        <v>721</v>
      </c>
      <c r="K282" s="3">
        <v>69.5</v>
      </c>
      <c r="L282" s="3"/>
      <c r="M282" s="19">
        <f t="shared" si="22"/>
        <v>69.5</v>
      </c>
      <c r="N282" s="19">
        <f t="shared" si="19"/>
        <v>41.699999999999996</v>
      </c>
      <c r="O282" s="20"/>
      <c r="P282" s="19">
        <f t="shared" si="20"/>
        <v>0</v>
      </c>
      <c r="Q282" s="3"/>
      <c r="R282" s="19">
        <f t="shared" si="21"/>
        <v>41.699999999999996</v>
      </c>
    </row>
    <row r="283" spans="1:18" ht="21.95" customHeight="1">
      <c r="A283" s="13">
        <v>288</v>
      </c>
      <c r="B283" s="11" t="s">
        <v>184</v>
      </c>
      <c r="C283" s="9" t="s">
        <v>825</v>
      </c>
      <c r="D283" s="14" t="s">
        <v>826</v>
      </c>
      <c r="E283" s="9" t="s">
        <v>68</v>
      </c>
      <c r="F283" s="9" t="s">
        <v>69</v>
      </c>
      <c r="G283" s="9" t="s">
        <v>70</v>
      </c>
      <c r="H283" s="9" t="s">
        <v>790</v>
      </c>
      <c r="I283" s="8" t="s">
        <v>791</v>
      </c>
      <c r="J283" s="9" t="s">
        <v>721</v>
      </c>
      <c r="K283" s="3">
        <v>69.5</v>
      </c>
      <c r="L283" s="3"/>
      <c r="M283" s="19">
        <f t="shared" si="22"/>
        <v>69.5</v>
      </c>
      <c r="N283" s="19">
        <f t="shared" si="19"/>
        <v>41.699999999999996</v>
      </c>
      <c r="O283" s="20">
        <v>81</v>
      </c>
      <c r="P283" s="19">
        <f t="shared" si="20"/>
        <v>32.4</v>
      </c>
      <c r="Q283" s="3"/>
      <c r="R283" s="19">
        <f t="shared" si="21"/>
        <v>74.099999999999994</v>
      </c>
    </row>
    <row r="284" spans="1:18" ht="21.95" customHeight="1">
      <c r="A284" s="13">
        <v>423</v>
      </c>
      <c r="B284" s="11" t="s">
        <v>827</v>
      </c>
      <c r="C284" s="9" t="s">
        <v>828</v>
      </c>
      <c r="D284" s="11" t="s">
        <v>829</v>
      </c>
      <c r="E284" s="9" t="s">
        <v>68</v>
      </c>
      <c r="F284" s="9" t="s">
        <v>69</v>
      </c>
      <c r="G284" s="9" t="s">
        <v>70</v>
      </c>
      <c r="H284" s="9" t="s">
        <v>790</v>
      </c>
      <c r="I284" s="8" t="s">
        <v>791</v>
      </c>
      <c r="J284" s="9" t="s">
        <v>721</v>
      </c>
      <c r="K284" s="3">
        <v>69.5</v>
      </c>
      <c r="L284" s="3"/>
      <c r="M284" s="19">
        <f t="shared" si="22"/>
        <v>69.5</v>
      </c>
      <c r="N284" s="19">
        <f t="shared" si="19"/>
        <v>41.699999999999996</v>
      </c>
      <c r="O284" s="20">
        <v>90.27</v>
      </c>
      <c r="P284" s="19">
        <f t="shared" si="20"/>
        <v>36.107999999999997</v>
      </c>
      <c r="Q284" s="3"/>
      <c r="R284" s="19">
        <f t="shared" si="21"/>
        <v>77.807999999999993</v>
      </c>
    </row>
    <row r="285" spans="1:18" ht="21.95" customHeight="1">
      <c r="A285" s="13">
        <v>619</v>
      </c>
      <c r="B285" s="11" t="s">
        <v>830</v>
      </c>
      <c r="C285" s="9" t="s">
        <v>831</v>
      </c>
      <c r="D285" s="11" t="s">
        <v>832</v>
      </c>
      <c r="E285" s="9" t="s">
        <v>68</v>
      </c>
      <c r="F285" s="9" t="s">
        <v>69</v>
      </c>
      <c r="G285" s="9" t="s">
        <v>70</v>
      </c>
      <c r="H285" s="9" t="s">
        <v>790</v>
      </c>
      <c r="I285" s="8" t="s">
        <v>791</v>
      </c>
      <c r="J285" s="9" t="s">
        <v>721</v>
      </c>
      <c r="K285" s="3">
        <v>69.5</v>
      </c>
      <c r="L285" s="3"/>
      <c r="M285" s="19">
        <f t="shared" si="22"/>
        <v>69.5</v>
      </c>
      <c r="N285" s="19">
        <f t="shared" si="19"/>
        <v>41.699999999999996</v>
      </c>
      <c r="O285" s="20">
        <v>85</v>
      </c>
      <c r="P285" s="19">
        <f t="shared" si="20"/>
        <v>34</v>
      </c>
      <c r="Q285" s="3"/>
      <c r="R285" s="19">
        <f t="shared" si="21"/>
        <v>75.699999999999989</v>
      </c>
    </row>
    <row r="286" spans="1:18" ht="21.95" customHeight="1">
      <c r="A286" s="13">
        <v>201</v>
      </c>
      <c r="B286" s="14" t="s">
        <v>833</v>
      </c>
      <c r="C286" s="9" t="s">
        <v>834</v>
      </c>
      <c r="D286" s="9" t="s">
        <v>835</v>
      </c>
      <c r="E286" s="9" t="s">
        <v>68</v>
      </c>
      <c r="F286" s="9" t="s">
        <v>69</v>
      </c>
      <c r="G286" s="9" t="s">
        <v>70</v>
      </c>
      <c r="H286" s="9" t="s">
        <v>790</v>
      </c>
      <c r="I286" s="8" t="s">
        <v>791</v>
      </c>
      <c r="J286" s="9" t="s">
        <v>721</v>
      </c>
      <c r="K286" s="3">
        <v>69</v>
      </c>
      <c r="L286" s="3"/>
      <c r="M286" s="19">
        <f t="shared" si="22"/>
        <v>69</v>
      </c>
      <c r="N286" s="19">
        <f t="shared" si="19"/>
        <v>41.4</v>
      </c>
      <c r="O286" s="20">
        <v>87.43</v>
      </c>
      <c r="P286" s="19">
        <f t="shared" si="20"/>
        <v>34.972000000000001</v>
      </c>
      <c r="Q286" s="3"/>
      <c r="R286" s="19">
        <f t="shared" si="21"/>
        <v>76.372</v>
      </c>
    </row>
    <row r="287" spans="1:18" ht="21.95" customHeight="1">
      <c r="A287" s="13">
        <v>282</v>
      </c>
      <c r="B287" s="11" t="s">
        <v>836</v>
      </c>
      <c r="C287" s="9" t="s">
        <v>837</v>
      </c>
      <c r="D287" s="14" t="s">
        <v>826</v>
      </c>
      <c r="E287" s="9" t="s">
        <v>68</v>
      </c>
      <c r="F287" s="9" t="s">
        <v>69</v>
      </c>
      <c r="G287" s="9" t="s">
        <v>70</v>
      </c>
      <c r="H287" s="9" t="s">
        <v>790</v>
      </c>
      <c r="I287" s="8" t="s">
        <v>791</v>
      </c>
      <c r="J287" s="9" t="s">
        <v>721</v>
      </c>
      <c r="K287" s="3">
        <v>69</v>
      </c>
      <c r="L287" s="3"/>
      <c r="M287" s="19">
        <f t="shared" si="22"/>
        <v>69</v>
      </c>
      <c r="N287" s="19">
        <f t="shared" si="19"/>
        <v>41.4</v>
      </c>
      <c r="O287" s="20">
        <v>90</v>
      </c>
      <c r="P287" s="19">
        <f t="shared" si="20"/>
        <v>36</v>
      </c>
      <c r="Q287" s="3"/>
      <c r="R287" s="19">
        <f t="shared" si="21"/>
        <v>77.400000000000006</v>
      </c>
    </row>
    <row r="288" spans="1:18" ht="21.95" customHeight="1">
      <c r="A288" s="13">
        <v>637</v>
      </c>
      <c r="B288" s="11" t="s">
        <v>770</v>
      </c>
      <c r="C288" s="9" t="s">
        <v>838</v>
      </c>
      <c r="D288" s="11" t="s">
        <v>839</v>
      </c>
      <c r="E288" s="9" t="s">
        <v>68</v>
      </c>
      <c r="F288" s="9" t="s">
        <v>69</v>
      </c>
      <c r="G288" s="9" t="s">
        <v>70</v>
      </c>
      <c r="H288" s="9" t="s">
        <v>790</v>
      </c>
      <c r="I288" s="8" t="s">
        <v>791</v>
      </c>
      <c r="J288" s="9" t="s">
        <v>721</v>
      </c>
      <c r="K288" s="3">
        <v>69</v>
      </c>
      <c r="L288" s="3"/>
      <c r="M288" s="19">
        <f t="shared" si="22"/>
        <v>69</v>
      </c>
      <c r="N288" s="19">
        <f t="shared" si="19"/>
        <v>41.4</v>
      </c>
      <c r="O288" s="20"/>
      <c r="P288" s="19">
        <f t="shared" si="20"/>
        <v>0</v>
      </c>
      <c r="Q288" s="3"/>
      <c r="R288" s="19">
        <f t="shared" si="21"/>
        <v>41.4</v>
      </c>
    </row>
    <row r="289" spans="1:18" ht="21.95" customHeight="1">
      <c r="A289" s="13">
        <v>71</v>
      </c>
      <c r="B289" s="9" t="s">
        <v>840</v>
      </c>
      <c r="C289" s="9" t="s">
        <v>841</v>
      </c>
      <c r="D289" s="9" t="s">
        <v>842</v>
      </c>
      <c r="E289" s="9" t="s">
        <v>68</v>
      </c>
      <c r="F289" s="9" t="s">
        <v>69</v>
      </c>
      <c r="G289" s="9" t="s">
        <v>70</v>
      </c>
      <c r="H289" s="9" t="s">
        <v>790</v>
      </c>
      <c r="I289" s="8" t="s">
        <v>791</v>
      </c>
      <c r="J289" s="9" t="s">
        <v>721</v>
      </c>
      <c r="K289" s="3">
        <v>68.5</v>
      </c>
      <c r="L289" s="3"/>
      <c r="M289" s="19">
        <f t="shared" si="22"/>
        <v>68.5</v>
      </c>
      <c r="N289" s="19">
        <f t="shared" si="19"/>
        <v>41.1</v>
      </c>
      <c r="O289" s="20">
        <v>80.67</v>
      </c>
      <c r="P289" s="19">
        <f t="shared" si="20"/>
        <v>32.268000000000001</v>
      </c>
      <c r="Q289" s="3"/>
      <c r="R289" s="19">
        <f t="shared" si="21"/>
        <v>73.367999999999995</v>
      </c>
    </row>
    <row r="290" spans="1:18" ht="21.95" customHeight="1">
      <c r="A290" s="13">
        <v>99</v>
      </c>
      <c r="B290" s="9" t="s">
        <v>843</v>
      </c>
      <c r="C290" s="9" t="s">
        <v>844</v>
      </c>
      <c r="D290" s="9" t="s">
        <v>804</v>
      </c>
      <c r="E290" s="9" t="s">
        <v>68</v>
      </c>
      <c r="F290" s="9" t="s">
        <v>69</v>
      </c>
      <c r="G290" s="9" t="s">
        <v>70</v>
      </c>
      <c r="H290" s="9" t="s">
        <v>790</v>
      </c>
      <c r="I290" s="8" t="s">
        <v>791</v>
      </c>
      <c r="J290" s="9" t="s">
        <v>721</v>
      </c>
      <c r="K290" s="3">
        <v>68.5</v>
      </c>
      <c r="L290" s="3"/>
      <c r="M290" s="19">
        <f t="shared" si="22"/>
        <v>68.5</v>
      </c>
      <c r="N290" s="19">
        <f t="shared" si="19"/>
        <v>41.1</v>
      </c>
      <c r="O290" s="20">
        <v>86.33</v>
      </c>
      <c r="P290" s="19">
        <f t="shared" si="20"/>
        <v>34.532000000000004</v>
      </c>
      <c r="Q290" s="3"/>
      <c r="R290" s="19">
        <f t="shared" si="21"/>
        <v>75.632000000000005</v>
      </c>
    </row>
    <row r="291" spans="1:18" ht="21.95" customHeight="1">
      <c r="A291" s="13">
        <v>235</v>
      </c>
      <c r="B291" s="14" t="s">
        <v>845</v>
      </c>
      <c r="C291" s="9" t="s">
        <v>846</v>
      </c>
      <c r="D291" s="14" t="s">
        <v>847</v>
      </c>
      <c r="E291" s="9" t="s">
        <v>68</v>
      </c>
      <c r="F291" s="9" t="s">
        <v>69</v>
      </c>
      <c r="G291" s="9" t="s">
        <v>70</v>
      </c>
      <c r="H291" s="9" t="s">
        <v>790</v>
      </c>
      <c r="I291" s="8" t="s">
        <v>791</v>
      </c>
      <c r="J291" s="9" t="s">
        <v>721</v>
      </c>
      <c r="K291" s="3">
        <v>68.5</v>
      </c>
      <c r="L291" s="3"/>
      <c r="M291" s="19">
        <f t="shared" si="22"/>
        <v>68.5</v>
      </c>
      <c r="N291" s="19">
        <f t="shared" si="19"/>
        <v>41.1</v>
      </c>
      <c r="O291" s="20"/>
      <c r="P291" s="19">
        <f t="shared" si="20"/>
        <v>0</v>
      </c>
      <c r="Q291" s="3"/>
      <c r="R291" s="19">
        <f t="shared" si="21"/>
        <v>41.1</v>
      </c>
    </row>
    <row r="292" spans="1:18" ht="21.95" customHeight="1">
      <c r="A292" s="13">
        <v>419</v>
      </c>
      <c r="B292" s="11" t="s">
        <v>848</v>
      </c>
      <c r="C292" s="9" t="s">
        <v>849</v>
      </c>
      <c r="D292" s="11" t="s">
        <v>829</v>
      </c>
      <c r="E292" s="9" t="s">
        <v>68</v>
      </c>
      <c r="F292" s="9" t="s">
        <v>69</v>
      </c>
      <c r="G292" s="9" t="s">
        <v>70</v>
      </c>
      <c r="H292" s="9" t="s">
        <v>790</v>
      </c>
      <c r="I292" s="8" t="s">
        <v>791</v>
      </c>
      <c r="J292" s="9" t="s">
        <v>721</v>
      </c>
      <c r="K292" s="3">
        <v>68.5</v>
      </c>
      <c r="L292" s="3"/>
      <c r="M292" s="19">
        <f t="shared" si="22"/>
        <v>68.5</v>
      </c>
      <c r="N292" s="19">
        <f t="shared" si="19"/>
        <v>41.1</v>
      </c>
      <c r="O292" s="20">
        <v>83.37</v>
      </c>
      <c r="P292" s="19">
        <f t="shared" si="20"/>
        <v>33.348000000000006</v>
      </c>
      <c r="Q292" s="3"/>
      <c r="R292" s="19">
        <f t="shared" si="21"/>
        <v>74.448000000000008</v>
      </c>
    </row>
    <row r="293" spans="1:18" ht="21.95" customHeight="1">
      <c r="A293" s="13">
        <v>538</v>
      </c>
      <c r="B293" s="11" t="s">
        <v>850</v>
      </c>
      <c r="C293" s="9" t="s">
        <v>851</v>
      </c>
      <c r="D293" s="11" t="s">
        <v>799</v>
      </c>
      <c r="E293" s="9" t="s">
        <v>68</v>
      </c>
      <c r="F293" s="9" t="s">
        <v>69</v>
      </c>
      <c r="G293" s="9" t="s">
        <v>70</v>
      </c>
      <c r="H293" s="9" t="s">
        <v>790</v>
      </c>
      <c r="I293" s="8" t="s">
        <v>791</v>
      </c>
      <c r="J293" s="9" t="s">
        <v>721</v>
      </c>
      <c r="K293" s="3">
        <v>68.5</v>
      </c>
      <c r="L293" s="3"/>
      <c r="M293" s="19">
        <f t="shared" si="22"/>
        <v>68.5</v>
      </c>
      <c r="N293" s="19">
        <f t="shared" si="19"/>
        <v>41.1</v>
      </c>
      <c r="O293" s="20">
        <v>85.73</v>
      </c>
      <c r="P293" s="19">
        <f t="shared" si="20"/>
        <v>34.292000000000002</v>
      </c>
      <c r="Q293" s="3"/>
      <c r="R293" s="19">
        <f t="shared" si="21"/>
        <v>75.391999999999996</v>
      </c>
    </row>
    <row r="294" spans="1:18" ht="21.95" customHeight="1">
      <c r="A294" s="13">
        <v>564</v>
      </c>
      <c r="B294" s="11" t="s">
        <v>852</v>
      </c>
      <c r="C294" s="9" t="s">
        <v>853</v>
      </c>
      <c r="D294" s="11" t="s">
        <v>789</v>
      </c>
      <c r="E294" s="9" t="s">
        <v>68</v>
      </c>
      <c r="F294" s="9" t="s">
        <v>69</v>
      </c>
      <c r="G294" s="9" t="s">
        <v>70</v>
      </c>
      <c r="H294" s="9" t="s">
        <v>790</v>
      </c>
      <c r="I294" s="8" t="s">
        <v>791</v>
      </c>
      <c r="J294" s="9" t="s">
        <v>721</v>
      </c>
      <c r="K294" s="3">
        <v>68.5</v>
      </c>
      <c r="L294" s="3"/>
      <c r="M294" s="19">
        <f t="shared" si="22"/>
        <v>68.5</v>
      </c>
      <c r="N294" s="19">
        <f t="shared" si="19"/>
        <v>41.1</v>
      </c>
      <c r="O294" s="20"/>
      <c r="P294" s="19">
        <f t="shared" si="20"/>
        <v>0</v>
      </c>
      <c r="Q294" s="3"/>
      <c r="R294" s="19">
        <f t="shared" si="21"/>
        <v>41.1</v>
      </c>
    </row>
    <row r="295" spans="1:18" ht="21.95" customHeight="1">
      <c r="A295" s="13">
        <v>157</v>
      </c>
      <c r="B295" s="9" t="s">
        <v>854</v>
      </c>
      <c r="C295" s="9" t="s">
        <v>855</v>
      </c>
      <c r="D295" s="9" t="s">
        <v>856</v>
      </c>
      <c r="E295" s="9" t="s">
        <v>68</v>
      </c>
      <c r="F295" s="9" t="s">
        <v>69</v>
      </c>
      <c r="G295" s="9" t="s">
        <v>70</v>
      </c>
      <c r="H295" s="9" t="s">
        <v>790</v>
      </c>
      <c r="I295" s="8" t="s">
        <v>791</v>
      </c>
      <c r="J295" s="9" t="s">
        <v>721</v>
      </c>
      <c r="K295" s="3">
        <v>68</v>
      </c>
      <c r="L295" s="3"/>
      <c r="M295" s="19">
        <f t="shared" si="22"/>
        <v>68</v>
      </c>
      <c r="N295" s="19">
        <f t="shared" si="19"/>
        <v>40.799999999999997</v>
      </c>
      <c r="O295" s="20">
        <v>83.83</v>
      </c>
      <c r="P295" s="19">
        <f t="shared" si="20"/>
        <v>33.532000000000004</v>
      </c>
      <c r="Q295" s="3"/>
      <c r="R295" s="19">
        <f t="shared" si="21"/>
        <v>74.331999999999994</v>
      </c>
    </row>
    <row r="296" spans="1:18" ht="21.95" customHeight="1">
      <c r="A296" s="13">
        <v>158</v>
      </c>
      <c r="B296" s="9" t="s">
        <v>857</v>
      </c>
      <c r="C296" s="9" t="s">
        <v>858</v>
      </c>
      <c r="D296" s="9" t="s">
        <v>856</v>
      </c>
      <c r="E296" s="9" t="s">
        <v>68</v>
      </c>
      <c r="F296" s="9" t="s">
        <v>69</v>
      </c>
      <c r="G296" s="9" t="s">
        <v>70</v>
      </c>
      <c r="H296" s="9" t="s">
        <v>790</v>
      </c>
      <c r="I296" s="8" t="s">
        <v>791</v>
      </c>
      <c r="J296" s="9" t="s">
        <v>721</v>
      </c>
      <c r="K296" s="3">
        <v>68</v>
      </c>
      <c r="L296" s="3"/>
      <c r="M296" s="19">
        <f t="shared" si="22"/>
        <v>68</v>
      </c>
      <c r="N296" s="19">
        <f t="shared" si="19"/>
        <v>40.799999999999997</v>
      </c>
      <c r="O296" s="20">
        <v>85.1</v>
      </c>
      <c r="P296" s="19">
        <f t="shared" si="20"/>
        <v>34.04</v>
      </c>
      <c r="Q296" s="3"/>
      <c r="R296" s="19">
        <f t="shared" si="21"/>
        <v>74.84</v>
      </c>
    </row>
    <row r="297" spans="1:18" ht="21.95" customHeight="1">
      <c r="A297" s="13">
        <v>190</v>
      </c>
      <c r="B297" s="9" t="s">
        <v>859</v>
      </c>
      <c r="C297" s="9" t="s">
        <v>860</v>
      </c>
      <c r="D297" s="9" t="s">
        <v>824</v>
      </c>
      <c r="E297" s="9" t="s">
        <v>68</v>
      </c>
      <c r="F297" s="9" t="s">
        <v>69</v>
      </c>
      <c r="G297" s="9" t="s">
        <v>70</v>
      </c>
      <c r="H297" s="9" t="s">
        <v>790</v>
      </c>
      <c r="I297" s="8" t="s">
        <v>791</v>
      </c>
      <c r="J297" s="9" t="s">
        <v>721</v>
      </c>
      <c r="K297" s="3">
        <v>68</v>
      </c>
      <c r="L297" s="3"/>
      <c r="M297" s="19">
        <f t="shared" si="22"/>
        <v>68</v>
      </c>
      <c r="N297" s="19">
        <f t="shared" si="19"/>
        <v>40.799999999999997</v>
      </c>
      <c r="O297" s="20">
        <v>86.63</v>
      </c>
      <c r="P297" s="19">
        <f t="shared" si="20"/>
        <v>34.652000000000001</v>
      </c>
      <c r="Q297" s="3"/>
      <c r="R297" s="19">
        <f t="shared" si="21"/>
        <v>75.451999999999998</v>
      </c>
    </row>
    <row r="298" spans="1:18" ht="21.95" customHeight="1">
      <c r="A298" s="13">
        <v>234</v>
      </c>
      <c r="B298" s="14" t="s">
        <v>861</v>
      </c>
      <c r="C298" s="9" t="s">
        <v>862</v>
      </c>
      <c r="D298" s="14" t="s">
        <v>847</v>
      </c>
      <c r="E298" s="9" t="s">
        <v>68</v>
      </c>
      <c r="F298" s="9" t="s">
        <v>69</v>
      </c>
      <c r="G298" s="9" t="s">
        <v>70</v>
      </c>
      <c r="H298" s="9" t="s">
        <v>790</v>
      </c>
      <c r="I298" s="8" t="s">
        <v>791</v>
      </c>
      <c r="J298" s="9" t="s">
        <v>721</v>
      </c>
      <c r="K298" s="3">
        <v>68</v>
      </c>
      <c r="L298" s="3"/>
      <c r="M298" s="19">
        <f t="shared" si="22"/>
        <v>68</v>
      </c>
      <c r="N298" s="19">
        <f t="shared" si="19"/>
        <v>40.799999999999997</v>
      </c>
      <c r="O298" s="20">
        <v>82.17</v>
      </c>
      <c r="P298" s="19">
        <f t="shared" si="20"/>
        <v>32.868000000000002</v>
      </c>
      <c r="Q298" s="3"/>
      <c r="R298" s="19">
        <f t="shared" si="21"/>
        <v>73.668000000000006</v>
      </c>
    </row>
    <row r="299" spans="1:18" ht="21.95" customHeight="1">
      <c r="A299" s="13">
        <v>277</v>
      </c>
      <c r="B299" s="14" t="s">
        <v>863</v>
      </c>
      <c r="C299" s="9" t="s">
        <v>864</v>
      </c>
      <c r="D299" s="14" t="s">
        <v>826</v>
      </c>
      <c r="E299" s="9" t="s">
        <v>68</v>
      </c>
      <c r="F299" s="9" t="s">
        <v>69</v>
      </c>
      <c r="G299" s="9" t="s">
        <v>70</v>
      </c>
      <c r="H299" s="9" t="s">
        <v>790</v>
      </c>
      <c r="I299" s="8" t="s">
        <v>791</v>
      </c>
      <c r="J299" s="9" t="s">
        <v>721</v>
      </c>
      <c r="K299" s="3">
        <v>68</v>
      </c>
      <c r="L299" s="3"/>
      <c r="M299" s="19">
        <f t="shared" si="22"/>
        <v>68</v>
      </c>
      <c r="N299" s="19">
        <f t="shared" si="19"/>
        <v>40.799999999999997</v>
      </c>
      <c r="O299" s="20">
        <v>89.57</v>
      </c>
      <c r="P299" s="19">
        <f t="shared" si="20"/>
        <v>35.827999999999996</v>
      </c>
      <c r="Q299" s="3"/>
      <c r="R299" s="19">
        <f t="shared" si="21"/>
        <v>76.627999999999986</v>
      </c>
    </row>
    <row r="300" spans="1:18" ht="21.95" customHeight="1">
      <c r="A300" s="13">
        <v>338</v>
      </c>
      <c r="B300" s="11" t="s">
        <v>865</v>
      </c>
      <c r="C300" s="9" t="s">
        <v>866</v>
      </c>
      <c r="D300" s="11" t="s">
        <v>867</v>
      </c>
      <c r="E300" s="9" t="s">
        <v>68</v>
      </c>
      <c r="F300" s="9" t="s">
        <v>69</v>
      </c>
      <c r="G300" s="9" t="s">
        <v>70</v>
      </c>
      <c r="H300" s="9" t="s">
        <v>790</v>
      </c>
      <c r="I300" s="8" t="s">
        <v>791</v>
      </c>
      <c r="J300" s="9" t="s">
        <v>721</v>
      </c>
      <c r="K300" s="3">
        <v>68</v>
      </c>
      <c r="L300" s="3"/>
      <c r="M300" s="19">
        <f t="shared" si="22"/>
        <v>68</v>
      </c>
      <c r="N300" s="19">
        <f t="shared" si="19"/>
        <v>40.799999999999997</v>
      </c>
      <c r="O300" s="20">
        <v>85.07</v>
      </c>
      <c r="P300" s="19">
        <f t="shared" si="20"/>
        <v>34.027999999999999</v>
      </c>
      <c r="Q300" s="3"/>
      <c r="R300" s="19">
        <f t="shared" si="21"/>
        <v>74.828000000000003</v>
      </c>
    </row>
    <row r="301" spans="1:18" ht="21.95" customHeight="1">
      <c r="A301" s="13">
        <v>381</v>
      </c>
      <c r="B301" s="11" t="s">
        <v>868</v>
      </c>
      <c r="C301" s="9" t="s">
        <v>869</v>
      </c>
      <c r="D301" s="11" t="s">
        <v>870</v>
      </c>
      <c r="E301" s="9" t="s">
        <v>68</v>
      </c>
      <c r="F301" s="9" t="s">
        <v>69</v>
      </c>
      <c r="G301" s="9" t="s">
        <v>70</v>
      </c>
      <c r="H301" s="9" t="s">
        <v>790</v>
      </c>
      <c r="I301" s="8" t="s">
        <v>791</v>
      </c>
      <c r="J301" s="9" t="s">
        <v>721</v>
      </c>
      <c r="K301" s="3">
        <v>68</v>
      </c>
      <c r="L301" s="3"/>
      <c r="M301" s="19">
        <f t="shared" si="22"/>
        <v>68</v>
      </c>
      <c r="N301" s="19">
        <f t="shared" si="19"/>
        <v>40.799999999999997</v>
      </c>
      <c r="O301" s="20">
        <v>84.23</v>
      </c>
      <c r="P301" s="19">
        <f t="shared" si="20"/>
        <v>33.692</v>
      </c>
      <c r="Q301" s="3"/>
      <c r="R301" s="19">
        <f t="shared" si="21"/>
        <v>74.49199999999999</v>
      </c>
    </row>
    <row r="302" spans="1:18" ht="21.95" customHeight="1">
      <c r="A302" s="13">
        <v>409</v>
      </c>
      <c r="B302" s="11" t="s">
        <v>871</v>
      </c>
      <c r="C302" s="9" t="s">
        <v>872</v>
      </c>
      <c r="D302" s="11" t="s">
        <v>870</v>
      </c>
      <c r="E302" s="9" t="s">
        <v>68</v>
      </c>
      <c r="F302" s="9" t="s">
        <v>69</v>
      </c>
      <c r="G302" s="9" t="s">
        <v>70</v>
      </c>
      <c r="H302" s="9" t="s">
        <v>790</v>
      </c>
      <c r="I302" s="8" t="s">
        <v>791</v>
      </c>
      <c r="J302" s="9" t="s">
        <v>721</v>
      </c>
      <c r="K302" s="3">
        <v>68</v>
      </c>
      <c r="L302" s="3"/>
      <c r="M302" s="19">
        <f t="shared" si="22"/>
        <v>68</v>
      </c>
      <c r="N302" s="19">
        <f t="shared" si="19"/>
        <v>40.799999999999997</v>
      </c>
      <c r="O302" s="20">
        <v>84</v>
      </c>
      <c r="P302" s="19">
        <f t="shared" si="20"/>
        <v>33.6</v>
      </c>
      <c r="Q302" s="3"/>
      <c r="R302" s="19">
        <f t="shared" si="21"/>
        <v>74.400000000000006</v>
      </c>
    </row>
    <row r="303" spans="1:18" ht="21.95" customHeight="1">
      <c r="A303" s="13">
        <v>479</v>
      </c>
      <c r="B303" s="11" t="s">
        <v>873</v>
      </c>
      <c r="C303" s="9" t="s">
        <v>874</v>
      </c>
      <c r="D303" s="11" t="s">
        <v>817</v>
      </c>
      <c r="E303" s="9" t="s">
        <v>68</v>
      </c>
      <c r="F303" s="9" t="s">
        <v>69</v>
      </c>
      <c r="G303" s="9" t="s">
        <v>70</v>
      </c>
      <c r="H303" s="9" t="s">
        <v>790</v>
      </c>
      <c r="I303" s="8" t="s">
        <v>791</v>
      </c>
      <c r="J303" s="9" t="s">
        <v>721</v>
      </c>
      <c r="K303" s="3">
        <v>68</v>
      </c>
      <c r="L303" s="3"/>
      <c r="M303" s="19">
        <f t="shared" si="22"/>
        <v>68</v>
      </c>
      <c r="N303" s="19">
        <f t="shared" si="19"/>
        <v>40.799999999999997</v>
      </c>
      <c r="O303" s="20">
        <v>82.57</v>
      </c>
      <c r="P303" s="19">
        <f t="shared" si="20"/>
        <v>33.027999999999999</v>
      </c>
      <c r="Q303" s="3"/>
      <c r="R303" s="19">
        <f t="shared" si="21"/>
        <v>73.828000000000003</v>
      </c>
    </row>
    <row r="304" spans="1:18" ht="21.95" customHeight="1">
      <c r="A304" s="13">
        <v>613</v>
      </c>
      <c r="B304" s="11" t="s">
        <v>875</v>
      </c>
      <c r="C304" s="9" t="s">
        <v>876</v>
      </c>
      <c r="D304" s="11" t="s">
        <v>832</v>
      </c>
      <c r="E304" s="9" t="s">
        <v>68</v>
      </c>
      <c r="F304" s="9" t="s">
        <v>69</v>
      </c>
      <c r="G304" s="9" t="s">
        <v>70</v>
      </c>
      <c r="H304" s="9" t="s">
        <v>790</v>
      </c>
      <c r="I304" s="8" t="s">
        <v>791</v>
      </c>
      <c r="J304" s="9" t="s">
        <v>721</v>
      </c>
      <c r="K304" s="3">
        <v>68</v>
      </c>
      <c r="L304" s="3"/>
      <c r="M304" s="19">
        <f t="shared" si="22"/>
        <v>68</v>
      </c>
      <c r="N304" s="19">
        <f t="shared" si="19"/>
        <v>40.799999999999997</v>
      </c>
      <c r="O304" s="20">
        <v>86.77</v>
      </c>
      <c r="P304" s="19">
        <f t="shared" si="20"/>
        <v>34.707999999999998</v>
      </c>
      <c r="Q304" s="3"/>
      <c r="R304" s="19">
        <f t="shared" si="21"/>
        <v>75.507999999999996</v>
      </c>
    </row>
    <row r="305" spans="1:18" ht="21.95" customHeight="1">
      <c r="A305" s="15">
        <v>92</v>
      </c>
      <c r="B305" s="5" t="s">
        <v>691</v>
      </c>
      <c r="C305" s="9" t="s">
        <v>879</v>
      </c>
      <c r="D305" s="5" t="s">
        <v>880</v>
      </c>
      <c r="E305" s="9" t="s">
        <v>68</v>
      </c>
      <c r="F305" s="9" t="s">
        <v>69</v>
      </c>
      <c r="G305" s="5" t="s">
        <v>70</v>
      </c>
      <c r="H305" s="5" t="s">
        <v>790</v>
      </c>
      <c r="I305" s="7" t="s">
        <v>881</v>
      </c>
      <c r="J305" s="5" t="s">
        <v>721</v>
      </c>
      <c r="K305" s="3">
        <v>75</v>
      </c>
      <c r="L305" s="3"/>
      <c r="M305" s="19">
        <f t="shared" ref="M305:M337" si="23">K305+L305</f>
        <v>75</v>
      </c>
      <c r="N305" s="19">
        <f t="shared" si="19"/>
        <v>45</v>
      </c>
      <c r="O305" s="20">
        <v>88.33</v>
      </c>
      <c r="P305" s="19">
        <f t="shared" si="20"/>
        <v>35.332000000000001</v>
      </c>
      <c r="Q305" s="3"/>
      <c r="R305" s="19">
        <f t="shared" si="21"/>
        <v>80.331999999999994</v>
      </c>
    </row>
    <row r="306" spans="1:18" ht="21.95" customHeight="1">
      <c r="A306" s="15">
        <v>89</v>
      </c>
      <c r="B306" s="5" t="s">
        <v>882</v>
      </c>
      <c r="C306" s="9" t="s">
        <v>883</v>
      </c>
      <c r="D306" s="5" t="s">
        <v>880</v>
      </c>
      <c r="E306" s="9" t="s">
        <v>68</v>
      </c>
      <c r="F306" s="9" t="s">
        <v>69</v>
      </c>
      <c r="G306" s="5" t="s">
        <v>70</v>
      </c>
      <c r="H306" s="5" t="s">
        <v>790</v>
      </c>
      <c r="I306" s="7" t="s">
        <v>881</v>
      </c>
      <c r="J306" s="5" t="s">
        <v>721</v>
      </c>
      <c r="K306" s="3">
        <v>71.5</v>
      </c>
      <c r="L306" s="3"/>
      <c r="M306" s="19">
        <f t="shared" si="23"/>
        <v>71.5</v>
      </c>
      <c r="N306" s="19">
        <f t="shared" si="19"/>
        <v>42.9</v>
      </c>
      <c r="O306" s="20">
        <v>93.33</v>
      </c>
      <c r="P306" s="19">
        <f t="shared" si="20"/>
        <v>37.332000000000001</v>
      </c>
      <c r="Q306" s="3"/>
      <c r="R306" s="19">
        <f t="shared" si="21"/>
        <v>80.231999999999999</v>
      </c>
    </row>
    <row r="307" spans="1:18" ht="21.95" customHeight="1">
      <c r="A307" s="15">
        <v>261</v>
      </c>
      <c r="B307" s="16" t="s">
        <v>884</v>
      </c>
      <c r="C307" s="9" t="s">
        <v>885</v>
      </c>
      <c r="D307" s="16" t="s">
        <v>886</v>
      </c>
      <c r="E307" s="9" t="s">
        <v>68</v>
      </c>
      <c r="F307" s="9" t="s">
        <v>69</v>
      </c>
      <c r="G307" s="5" t="s">
        <v>70</v>
      </c>
      <c r="H307" s="5" t="s">
        <v>790</v>
      </c>
      <c r="I307" s="7" t="s">
        <v>881</v>
      </c>
      <c r="J307" s="5" t="s">
        <v>721</v>
      </c>
      <c r="K307" s="3">
        <v>71.5</v>
      </c>
      <c r="L307" s="3"/>
      <c r="M307" s="19">
        <f t="shared" si="23"/>
        <v>71.5</v>
      </c>
      <c r="N307" s="19">
        <f t="shared" si="19"/>
        <v>42.9</v>
      </c>
      <c r="O307" s="20">
        <v>92.83</v>
      </c>
      <c r="P307" s="19">
        <f t="shared" si="20"/>
        <v>37.131999999999998</v>
      </c>
      <c r="Q307" s="3"/>
      <c r="R307" s="19">
        <f t="shared" si="21"/>
        <v>80.031999999999996</v>
      </c>
    </row>
    <row r="308" spans="1:18" ht="21.95" customHeight="1">
      <c r="A308" s="15">
        <v>12</v>
      </c>
      <c r="B308" s="5" t="s">
        <v>887</v>
      </c>
      <c r="C308" s="9" t="s">
        <v>888</v>
      </c>
      <c r="D308" s="11" t="s">
        <v>889</v>
      </c>
      <c r="E308" s="9" t="s">
        <v>68</v>
      </c>
      <c r="F308" s="9" t="s">
        <v>69</v>
      </c>
      <c r="G308" s="5" t="s">
        <v>70</v>
      </c>
      <c r="H308" s="5" t="s">
        <v>790</v>
      </c>
      <c r="I308" s="7" t="s">
        <v>881</v>
      </c>
      <c r="J308" s="5" t="s">
        <v>721</v>
      </c>
      <c r="K308" s="3">
        <v>70.5</v>
      </c>
      <c r="L308" s="3"/>
      <c r="M308" s="19">
        <f t="shared" si="23"/>
        <v>70.5</v>
      </c>
      <c r="N308" s="19">
        <f t="shared" si="19"/>
        <v>42.3</v>
      </c>
      <c r="O308" s="20">
        <v>90.67</v>
      </c>
      <c r="P308" s="19">
        <f t="shared" si="20"/>
        <v>36.268000000000001</v>
      </c>
      <c r="Q308" s="3"/>
      <c r="R308" s="19">
        <f t="shared" si="21"/>
        <v>78.567999999999998</v>
      </c>
    </row>
    <row r="309" spans="1:18" ht="21.95" customHeight="1">
      <c r="A309" s="15">
        <v>81</v>
      </c>
      <c r="B309" s="5" t="s">
        <v>890</v>
      </c>
      <c r="C309" s="9" t="s">
        <v>891</v>
      </c>
      <c r="D309" s="5" t="s">
        <v>880</v>
      </c>
      <c r="E309" s="9" t="s">
        <v>68</v>
      </c>
      <c r="F309" s="9" t="s">
        <v>69</v>
      </c>
      <c r="G309" s="5" t="s">
        <v>70</v>
      </c>
      <c r="H309" s="5" t="s">
        <v>790</v>
      </c>
      <c r="I309" s="7" t="s">
        <v>881</v>
      </c>
      <c r="J309" s="5" t="s">
        <v>721</v>
      </c>
      <c r="K309" s="3">
        <v>70</v>
      </c>
      <c r="L309" s="3"/>
      <c r="M309" s="19">
        <f t="shared" si="23"/>
        <v>70</v>
      </c>
      <c r="N309" s="19">
        <f t="shared" si="19"/>
        <v>42</v>
      </c>
      <c r="O309" s="20">
        <v>82.67</v>
      </c>
      <c r="P309" s="19">
        <f t="shared" si="20"/>
        <v>33.068000000000005</v>
      </c>
      <c r="Q309" s="3"/>
      <c r="R309" s="19">
        <f t="shared" si="21"/>
        <v>75.068000000000012</v>
      </c>
    </row>
    <row r="310" spans="1:18" ht="21.95" customHeight="1">
      <c r="A310" s="15">
        <v>87</v>
      </c>
      <c r="B310" s="5" t="s">
        <v>892</v>
      </c>
      <c r="C310" s="9" t="s">
        <v>893</v>
      </c>
      <c r="D310" s="5" t="s">
        <v>880</v>
      </c>
      <c r="E310" s="9" t="s">
        <v>68</v>
      </c>
      <c r="F310" s="9" t="s">
        <v>69</v>
      </c>
      <c r="G310" s="5" t="s">
        <v>70</v>
      </c>
      <c r="H310" s="5" t="s">
        <v>790</v>
      </c>
      <c r="I310" s="7" t="s">
        <v>881</v>
      </c>
      <c r="J310" s="5" t="s">
        <v>721</v>
      </c>
      <c r="K310" s="3">
        <v>70</v>
      </c>
      <c r="L310" s="3"/>
      <c r="M310" s="19">
        <f t="shared" si="23"/>
        <v>70</v>
      </c>
      <c r="N310" s="19">
        <f t="shared" si="19"/>
        <v>42</v>
      </c>
      <c r="O310" s="20">
        <v>83.33</v>
      </c>
      <c r="P310" s="19">
        <f t="shared" si="20"/>
        <v>33.332000000000001</v>
      </c>
      <c r="Q310" s="3"/>
      <c r="R310" s="19">
        <f t="shared" si="21"/>
        <v>75.331999999999994</v>
      </c>
    </row>
    <row r="311" spans="1:18" ht="21.95" customHeight="1">
      <c r="A311" s="15">
        <v>11</v>
      </c>
      <c r="B311" s="5" t="s">
        <v>894</v>
      </c>
      <c r="C311" s="9" t="s">
        <v>895</v>
      </c>
      <c r="D311" s="11" t="s">
        <v>889</v>
      </c>
      <c r="E311" s="9" t="s">
        <v>68</v>
      </c>
      <c r="F311" s="9" t="s">
        <v>69</v>
      </c>
      <c r="G311" s="5" t="s">
        <v>70</v>
      </c>
      <c r="H311" s="5" t="s">
        <v>790</v>
      </c>
      <c r="I311" s="7" t="s">
        <v>881</v>
      </c>
      <c r="J311" s="5" t="s">
        <v>721</v>
      </c>
      <c r="K311" s="3">
        <v>69.5</v>
      </c>
      <c r="L311" s="3"/>
      <c r="M311" s="19">
        <f t="shared" si="23"/>
        <v>69.5</v>
      </c>
      <c r="N311" s="19">
        <f t="shared" si="19"/>
        <v>41.699999999999996</v>
      </c>
      <c r="O311" s="20">
        <v>92.83</v>
      </c>
      <c r="P311" s="19">
        <f t="shared" si="20"/>
        <v>37.131999999999998</v>
      </c>
      <c r="Q311" s="3"/>
      <c r="R311" s="19">
        <f t="shared" si="21"/>
        <v>78.831999999999994</v>
      </c>
    </row>
    <row r="312" spans="1:18" ht="21.95" customHeight="1">
      <c r="A312" s="15">
        <v>94</v>
      </c>
      <c r="B312" s="5" t="s">
        <v>896</v>
      </c>
      <c r="C312" s="9" t="s">
        <v>897</v>
      </c>
      <c r="D312" s="5" t="s">
        <v>880</v>
      </c>
      <c r="E312" s="9" t="s">
        <v>68</v>
      </c>
      <c r="F312" s="9" t="s">
        <v>69</v>
      </c>
      <c r="G312" s="5" t="s">
        <v>70</v>
      </c>
      <c r="H312" s="5" t="s">
        <v>790</v>
      </c>
      <c r="I312" s="7" t="s">
        <v>881</v>
      </c>
      <c r="J312" s="5" t="s">
        <v>721</v>
      </c>
      <c r="K312" s="3">
        <v>69</v>
      </c>
      <c r="L312" s="3"/>
      <c r="M312" s="19">
        <f t="shared" si="23"/>
        <v>69</v>
      </c>
      <c r="N312" s="19">
        <f t="shared" si="19"/>
        <v>41.4</v>
      </c>
      <c r="O312" s="20">
        <v>89.33</v>
      </c>
      <c r="P312" s="19">
        <f t="shared" si="20"/>
        <v>35.731999999999999</v>
      </c>
      <c r="Q312" s="3"/>
      <c r="R312" s="19">
        <f t="shared" si="21"/>
        <v>77.132000000000005</v>
      </c>
    </row>
    <row r="313" spans="1:18" ht="21.95" customHeight="1">
      <c r="A313" s="15">
        <v>29</v>
      </c>
      <c r="B313" s="5" t="s">
        <v>898</v>
      </c>
      <c r="C313" s="9" t="s">
        <v>899</v>
      </c>
      <c r="D313" s="11" t="s">
        <v>889</v>
      </c>
      <c r="E313" s="9" t="s">
        <v>68</v>
      </c>
      <c r="F313" s="9" t="s">
        <v>69</v>
      </c>
      <c r="G313" s="5" t="s">
        <v>70</v>
      </c>
      <c r="H313" s="5" t="s">
        <v>790</v>
      </c>
      <c r="I313" s="7" t="s">
        <v>881</v>
      </c>
      <c r="J313" s="5" t="s">
        <v>721</v>
      </c>
      <c r="K313" s="3">
        <v>68</v>
      </c>
      <c r="L313" s="3"/>
      <c r="M313" s="19">
        <f t="shared" si="23"/>
        <v>68</v>
      </c>
      <c r="N313" s="19">
        <f t="shared" si="19"/>
        <v>40.799999999999997</v>
      </c>
      <c r="O313" s="20">
        <v>82.33</v>
      </c>
      <c r="P313" s="19">
        <f t="shared" si="20"/>
        <v>32.932000000000002</v>
      </c>
      <c r="Q313" s="3"/>
      <c r="R313" s="19">
        <f t="shared" si="21"/>
        <v>73.731999999999999</v>
      </c>
    </row>
    <row r="314" spans="1:18" ht="21.95" customHeight="1">
      <c r="A314" s="15">
        <v>19</v>
      </c>
      <c r="B314" s="5" t="s">
        <v>0</v>
      </c>
      <c r="C314" s="9" t="s">
        <v>1</v>
      </c>
      <c r="D314" s="11" t="s">
        <v>889</v>
      </c>
      <c r="E314" s="9" t="s">
        <v>68</v>
      </c>
      <c r="F314" s="9" t="s">
        <v>69</v>
      </c>
      <c r="G314" s="5" t="s">
        <v>70</v>
      </c>
      <c r="H314" s="5" t="s">
        <v>790</v>
      </c>
      <c r="I314" s="7" t="s">
        <v>881</v>
      </c>
      <c r="J314" s="5" t="s">
        <v>721</v>
      </c>
      <c r="K314" s="3">
        <v>67.5</v>
      </c>
      <c r="L314" s="3"/>
      <c r="M314" s="19">
        <f t="shared" si="23"/>
        <v>67.5</v>
      </c>
      <c r="N314" s="19">
        <f t="shared" si="19"/>
        <v>40.5</v>
      </c>
      <c r="O314" s="20">
        <v>86.67</v>
      </c>
      <c r="P314" s="19">
        <f t="shared" si="20"/>
        <v>34.667999999999999</v>
      </c>
      <c r="Q314" s="3"/>
      <c r="R314" s="19">
        <f t="shared" si="21"/>
        <v>75.168000000000006</v>
      </c>
    </row>
    <row r="315" spans="1:18" ht="21.95" customHeight="1">
      <c r="A315" s="15">
        <v>28</v>
      </c>
      <c r="B315" s="5" t="s">
        <v>2</v>
      </c>
      <c r="C315" s="9" t="s">
        <v>3</v>
      </c>
      <c r="D315" s="11" t="s">
        <v>889</v>
      </c>
      <c r="E315" s="9" t="s">
        <v>68</v>
      </c>
      <c r="F315" s="9" t="s">
        <v>69</v>
      </c>
      <c r="G315" s="5" t="s">
        <v>70</v>
      </c>
      <c r="H315" s="5" t="s">
        <v>790</v>
      </c>
      <c r="I315" s="7" t="s">
        <v>881</v>
      </c>
      <c r="J315" s="5" t="s">
        <v>721</v>
      </c>
      <c r="K315" s="3">
        <v>67.5</v>
      </c>
      <c r="L315" s="3"/>
      <c r="M315" s="19">
        <f t="shared" si="23"/>
        <v>67.5</v>
      </c>
      <c r="N315" s="19">
        <f t="shared" si="19"/>
        <v>40.5</v>
      </c>
      <c r="O315" s="20">
        <v>91</v>
      </c>
      <c r="P315" s="19">
        <f t="shared" si="20"/>
        <v>36.4</v>
      </c>
      <c r="Q315" s="3"/>
      <c r="R315" s="19">
        <f t="shared" si="21"/>
        <v>76.900000000000006</v>
      </c>
    </row>
    <row r="316" spans="1:18" ht="21.95" customHeight="1">
      <c r="A316" s="15">
        <v>35</v>
      </c>
      <c r="B316" s="5" t="s">
        <v>4</v>
      </c>
      <c r="C316" s="9" t="s">
        <v>5</v>
      </c>
      <c r="D316" s="11" t="s">
        <v>889</v>
      </c>
      <c r="E316" s="9" t="s">
        <v>68</v>
      </c>
      <c r="F316" s="9" t="s">
        <v>69</v>
      </c>
      <c r="G316" s="5" t="s">
        <v>70</v>
      </c>
      <c r="H316" s="5" t="s">
        <v>790</v>
      </c>
      <c r="I316" s="7" t="s">
        <v>881</v>
      </c>
      <c r="J316" s="5" t="s">
        <v>721</v>
      </c>
      <c r="K316" s="3">
        <v>67.5</v>
      </c>
      <c r="L316" s="3"/>
      <c r="M316" s="19">
        <f t="shared" si="23"/>
        <v>67.5</v>
      </c>
      <c r="N316" s="19">
        <f t="shared" si="19"/>
        <v>40.5</v>
      </c>
      <c r="O316" s="20">
        <v>84.67</v>
      </c>
      <c r="P316" s="19">
        <f t="shared" si="20"/>
        <v>33.868000000000002</v>
      </c>
      <c r="Q316" s="3"/>
      <c r="R316" s="19">
        <f t="shared" si="21"/>
        <v>74.367999999999995</v>
      </c>
    </row>
    <row r="317" spans="1:18" ht="21.95" customHeight="1">
      <c r="A317" s="15">
        <v>39</v>
      </c>
      <c r="B317" s="5" t="s">
        <v>6</v>
      </c>
      <c r="C317" s="9" t="s">
        <v>7</v>
      </c>
      <c r="D317" s="5" t="s">
        <v>8</v>
      </c>
      <c r="E317" s="9" t="s">
        <v>68</v>
      </c>
      <c r="F317" s="9" t="s">
        <v>69</v>
      </c>
      <c r="G317" s="5" t="s">
        <v>70</v>
      </c>
      <c r="H317" s="5" t="s">
        <v>790</v>
      </c>
      <c r="I317" s="7" t="s">
        <v>881</v>
      </c>
      <c r="J317" s="5" t="s">
        <v>721</v>
      </c>
      <c r="K317" s="3">
        <v>67.5</v>
      </c>
      <c r="L317" s="3"/>
      <c r="M317" s="19">
        <f t="shared" si="23"/>
        <v>67.5</v>
      </c>
      <c r="N317" s="19">
        <f t="shared" si="19"/>
        <v>40.5</v>
      </c>
      <c r="O317" s="20">
        <v>82.67</v>
      </c>
      <c r="P317" s="19">
        <f t="shared" si="20"/>
        <v>33.068000000000005</v>
      </c>
      <c r="Q317" s="3"/>
      <c r="R317" s="19">
        <f t="shared" si="21"/>
        <v>73.568000000000012</v>
      </c>
    </row>
    <row r="318" spans="1:18" ht="21.95" customHeight="1">
      <c r="A318" s="15">
        <v>201</v>
      </c>
      <c r="B318" s="16" t="s">
        <v>9</v>
      </c>
      <c r="C318" s="9" t="s">
        <v>10</v>
      </c>
      <c r="D318" s="5" t="s">
        <v>11</v>
      </c>
      <c r="E318" s="9" t="s">
        <v>68</v>
      </c>
      <c r="F318" s="9" t="s">
        <v>69</v>
      </c>
      <c r="G318" s="5" t="s">
        <v>70</v>
      </c>
      <c r="H318" s="5" t="s">
        <v>790</v>
      </c>
      <c r="I318" s="7" t="s">
        <v>881</v>
      </c>
      <c r="J318" s="5" t="s">
        <v>721</v>
      </c>
      <c r="K318" s="3">
        <v>67.5</v>
      </c>
      <c r="L318" s="3"/>
      <c r="M318" s="19">
        <f t="shared" si="23"/>
        <v>67.5</v>
      </c>
      <c r="N318" s="19">
        <f t="shared" si="19"/>
        <v>40.5</v>
      </c>
      <c r="O318" s="20">
        <v>92</v>
      </c>
      <c r="P318" s="19">
        <f t="shared" si="20"/>
        <v>36.800000000000004</v>
      </c>
      <c r="Q318" s="3"/>
      <c r="R318" s="19">
        <f t="shared" si="21"/>
        <v>77.300000000000011</v>
      </c>
    </row>
    <row r="319" spans="1:18" ht="21.95" customHeight="1">
      <c r="A319" s="15">
        <v>36</v>
      </c>
      <c r="B319" s="5" t="s">
        <v>12</v>
      </c>
      <c r="C319" s="9" t="s">
        <v>13</v>
      </c>
      <c r="D319" s="11" t="s">
        <v>889</v>
      </c>
      <c r="E319" s="9" t="s">
        <v>68</v>
      </c>
      <c r="F319" s="9" t="s">
        <v>69</v>
      </c>
      <c r="G319" s="5" t="s">
        <v>70</v>
      </c>
      <c r="H319" s="5" t="s">
        <v>790</v>
      </c>
      <c r="I319" s="7" t="s">
        <v>881</v>
      </c>
      <c r="J319" s="5" t="s">
        <v>721</v>
      </c>
      <c r="K319" s="3">
        <v>67</v>
      </c>
      <c r="L319" s="3"/>
      <c r="M319" s="19">
        <f t="shared" si="23"/>
        <v>67</v>
      </c>
      <c r="N319" s="19">
        <f t="shared" si="19"/>
        <v>40.199999999999996</v>
      </c>
      <c r="O319" s="20">
        <v>93.5</v>
      </c>
      <c r="P319" s="19">
        <f t="shared" si="20"/>
        <v>37.4</v>
      </c>
      <c r="Q319" s="3"/>
      <c r="R319" s="19">
        <f t="shared" si="21"/>
        <v>77.599999999999994</v>
      </c>
    </row>
    <row r="320" spans="1:18" ht="21.95" customHeight="1">
      <c r="A320" s="15">
        <v>137</v>
      </c>
      <c r="B320" s="5" t="s">
        <v>14</v>
      </c>
      <c r="C320" s="9" t="s">
        <v>15</v>
      </c>
      <c r="D320" s="5" t="s">
        <v>16</v>
      </c>
      <c r="E320" s="9" t="s">
        <v>68</v>
      </c>
      <c r="F320" s="9" t="s">
        <v>69</v>
      </c>
      <c r="G320" s="5" t="s">
        <v>70</v>
      </c>
      <c r="H320" s="5" t="s">
        <v>790</v>
      </c>
      <c r="I320" s="7" t="s">
        <v>881</v>
      </c>
      <c r="J320" s="5" t="s">
        <v>721</v>
      </c>
      <c r="K320" s="3">
        <v>67</v>
      </c>
      <c r="L320" s="3"/>
      <c r="M320" s="19">
        <f t="shared" si="23"/>
        <v>67</v>
      </c>
      <c r="N320" s="19">
        <f t="shared" si="19"/>
        <v>40.199999999999996</v>
      </c>
      <c r="O320" s="20">
        <v>82.33</v>
      </c>
      <c r="P320" s="19">
        <f t="shared" si="20"/>
        <v>32.932000000000002</v>
      </c>
      <c r="Q320" s="3"/>
      <c r="R320" s="19">
        <f t="shared" si="21"/>
        <v>73.132000000000005</v>
      </c>
    </row>
    <row r="321" spans="1:18" ht="21.95" customHeight="1">
      <c r="A321" s="15">
        <v>269</v>
      </c>
      <c r="B321" s="16" t="s">
        <v>190</v>
      </c>
      <c r="C321" s="9" t="s">
        <v>17</v>
      </c>
      <c r="D321" s="16" t="s">
        <v>886</v>
      </c>
      <c r="E321" s="9" t="s">
        <v>68</v>
      </c>
      <c r="F321" s="9" t="s">
        <v>69</v>
      </c>
      <c r="G321" s="5" t="s">
        <v>70</v>
      </c>
      <c r="H321" s="5" t="s">
        <v>790</v>
      </c>
      <c r="I321" s="7" t="s">
        <v>881</v>
      </c>
      <c r="J321" s="5" t="s">
        <v>721</v>
      </c>
      <c r="K321" s="3">
        <v>67</v>
      </c>
      <c r="L321" s="3"/>
      <c r="M321" s="19">
        <f t="shared" si="23"/>
        <v>67</v>
      </c>
      <c r="N321" s="19">
        <f t="shared" si="19"/>
        <v>40.199999999999996</v>
      </c>
      <c r="O321" s="20">
        <v>84.67</v>
      </c>
      <c r="P321" s="19">
        <f t="shared" si="20"/>
        <v>33.868000000000002</v>
      </c>
      <c r="Q321" s="3"/>
      <c r="R321" s="19">
        <f t="shared" si="21"/>
        <v>74.067999999999998</v>
      </c>
    </row>
    <row r="322" spans="1:18" ht="21.95" customHeight="1">
      <c r="A322" s="15">
        <v>270</v>
      </c>
      <c r="B322" s="16" t="s">
        <v>18</v>
      </c>
      <c r="C322" s="9" t="s">
        <v>19</v>
      </c>
      <c r="D322" s="16" t="s">
        <v>886</v>
      </c>
      <c r="E322" s="9" t="s">
        <v>68</v>
      </c>
      <c r="F322" s="9" t="s">
        <v>69</v>
      </c>
      <c r="G322" s="5" t="s">
        <v>70</v>
      </c>
      <c r="H322" s="5" t="s">
        <v>790</v>
      </c>
      <c r="I322" s="7" t="s">
        <v>881</v>
      </c>
      <c r="J322" s="5" t="s">
        <v>721</v>
      </c>
      <c r="K322" s="3">
        <v>67</v>
      </c>
      <c r="L322" s="3"/>
      <c r="M322" s="19">
        <f t="shared" si="23"/>
        <v>67</v>
      </c>
      <c r="N322" s="19">
        <f t="shared" si="19"/>
        <v>40.199999999999996</v>
      </c>
      <c r="O322" s="20">
        <v>90.33</v>
      </c>
      <c r="P322" s="19">
        <f t="shared" si="20"/>
        <v>36.131999999999998</v>
      </c>
      <c r="Q322" s="3"/>
      <c r="R322" s="19">
        <f t="shared" si="21"/>
        <v>76.331999999999994</v>
      </c>
    </row>
    <row r="323" spans="1:18" ht="21.95" customHeight="1">
      <c r="A323" s="15">
        <v>17</v>
      </c>
      <c r="B323" s="5" t="s">
        <v>20</v>
      </c>
      <c r="C323" s="9" t="s">
        <v>21</v>
      </c>
      <c r="D323" s="11" t="s">
        <v>889</v>
      </c>
      <c r="E323" s="9" t="s">
        <v>68</v>
      </c>
      <c r="F323" s="9" t="s">
        <v>69</v>
      </c>
      <c r="G323" s="5" t="s">
        <v>70</v>
      </c>
      <c r="H323" s="5" t="s">
        <v>790</v>
      </c>
      <c r="I323" s="7" t="s">
        <v>881</v>
      </c>
      <c r="J323" s="5" t="s">
        <v>721</v>
      </c>
      <c r="K323" s="3">
        <v>66.5</v>
      </c>
      <c r="L323" s="3"/>
      <c r="M323" s="19">
        <f t="shared" si="23"/>
        <v>66.5</v>
      </c>
      <c r="N323" s="19">
        <f t="shared" si="19"/>
        <v>39.9</v>
      </c>
      <c r="O323" s="20">
        <v>88.67</v>
      </c>
      <c r="P323" s="19">
        <f t="shared" si="20"/>
        <v>35.468000000000004</v>
      </c>
      <c r="Q323" s="3"/>
      <c r="R323" s="19">
        <f t="shared" si="21"/>
        <v>75.367999999999995</v>
      </c>
    </row>
    <row r="324" spans="1:18" ht="21.95" customHeight="1">
      <c r="A324" s="15">
        <v>63</v>
      </c>
      <c r="B324" s="5" t="s">
        <v>22</v>
      </c>
      <c r="C324" s="9" t="s">
        <v>23</v>
      </c>
      <c r="D324" s="5" t="s">
        <v>8</v>
      </c>
      <c r="E324" s="9" t="s">
        <v>68</v>
      </c>
      <c r="F324" s="9" t="s">
        <v>69</v>
      </c>
      <c r="G324" s="5" t="s">
        <v>70</v>
      </c>
      <c r="H324" s="5" t="s">
        <v>790</v>
      </c>
      <c r="I324" s="7" t="s">
        <v>881</v>
      </c>
      <c r="J324" s="5" t="s">
        <v>721</v>
      </c>
      <c r="K324" s="3">
        <v>66.5</v>
      </c>
      <c r="L324" s="3"/>
      <c r="M324" s="19">
        <f t="shared" si="23"/>
        <v>66.5</v>
      </c>
      <c r="N324" s="19">
        <f t="shared" si="19"/>
        <v>39.9</v>
      </c>
      <c r="O324" s="20">
        <v>84</v>
      </c>
      <c r="P324" s="19">
        <f t="shared" si="20"/>
        <v>33.6</v>
      </c>
      <c r="Q324" s="3"/>
      <c r="R324" s="19">
        <f t="shared" si="21"/>
        <v>73.5</v>
      </c>
    </row>
    <row r="325" spans="1:18" ht="21.95" customHeight="1">
      <c r="A325" s="15">
        <v>69</v>
      </c>
      <c r="B325" s="5" t="s">
        <v>24</v>
      </c>
      <c r="C325" s="9" t="s">
        <v>25</v>
      </c>
      <c r="D325" s="5" t="s">
        <v>880</v>
      </c>
      <c r="E325" s="9" t="s">
        <v>68</v>
      </c>
      <c r="F325" s="9" t="s">
        <v>69</v>
      </c>
      <c r="G325" s="5" t="s">
        <v>70</v>
      </c>
      <c r="H325" s="5" t="s">
        <v>790</v>
      </c>
      <c r="I325" s="7" t="s">
        <v>881</v>
      </c>
      <c r="J325" s="5" t="s">
        <v>721</v>
      </c>
      <c r="K325" s="3">
        <v>66.5</v>
      </c>
      <c r="L325" s="3"/>
      <c r="M325" s="19">
        <f t="shared" si="23"/>
        <v>66.5</v>
      </c>
      <c r="N325" s="19">
        <f t="shared" ref="N325:N337" si="24">M325*0.6</f>
        <v>39.9</v>
      </c>
      <c r="O325" s="20"/>
      <c r="P325" s="19">
        <f t="shared" ref="P325:P337" si="25">O325*0.4</f>
        <v>0</v>
      </c>
      <c r="Q325" s="3"/>
      <c r="R325" s="19">
        <f t="shared" ref="R325:R337" si="26">N325+P325+Q325</f>
        <v>39.9</v>
      </c>
    </row>
    <row r="326" spans="1:18" ht="21.95" customHeight="1">
      <c r="A326" s="15">
        <v>185</v>
      </c>
      <c r="B326" s="9" t="s">
        <v>26</v>
      </c>
      <c r="C326" s="9" t="s">
        <v>27</v>
      </c>
      <c r="D326" s="5" t="s">
        <v>28</v>
      </c>
      <c r="E326" s="9" t="s">
        <v>68</v>
      </c>
      <c r="F326" s="9" t="s">
        <v>69</v>
      </c>
      <c r="G326" s="9" t="s">
        <v>70</v>
      </c>
      <c r="H326" s="5" t="s">
        <v>790</v>
      </c>
      <c r="I326" s="8" t="s">
        <v>881</v>
      </c>
      <c r="J326" s="9" t="s">
        <v>721</v>
      </c>
      <c r="K326" s="3">
        <v>66</v>
      </c>
      <c r="L326" s="3"/>
      <c r="M326" s="19">
        <f t="shared" si="23"/>
        <v>66</v>
      </c>
      <c r="N326" s="19">
        <f t="shared" si="24"/>
        <v>39.6</v>
      </c>
      <c r="O326" s="20">
        <v>84.33</v>
      </c>
      <c r="P326" s="19">
        <f t="shared" si="25"/>
        <v>33.731999999999999</v>
      </c>
      <c r="Q326" s="3"/>
      <c r="R326" s="19">
        <f t="shared" si="26"/>
        <v>73.331999999999994</v>
      </c>
    </row>
    <row r="327" spans="1:18" ht="21.95" customHeight="1">
      <c r="A327" s="15">
        <v>100</v>
      </c>
      <c r="B327" s="5" t="s">
        <v>29</v>
      </c>
      <c r="C327" s="9" t="s">
        <v>30</v>
      </c>
      <c r="D327" s="5" t="s">
        <v>31</v>
      </c>
      <c r="E327" s="9" t="s">
        <v>68</v>
      </c>
      <c r="F327" s="9" t="s">
        <v>69</v>
      </c>
      <c r="G327" s="5" t="s">
        <v>70</v>
      </c>
      <c r="H327" s="5" t="s">
        <v>790</v>
      </c>
      <c r="I327" s="7" t="s">
        <v>881</v>
      </c>
      <c r="J327" s="5" t="s">
        <v>721</v>
      </c>
      <c r="K327" s="3">
        <v>65.5</v>
      </c>
      <c r="L327" s="3"/>
      <c r="M327" s="19">
        <f t="shared" si="23"/>
        <v>65.5</v>
      </c>
      <c r="N327" s="19">
        <f t="shared" si="24"/>
        <v>39.299999999999997</v>
      </c>
      <c r="O327" s="20">
        <v>89.67</v>
      </c>
      <c r="P327" s="19">
        <f t="shared" si="25"/>
        <v>35.868000000000002</v>
      </c>
      <c r="Q327" s="3"/>
      <c r="R327" s="19">
        <f t="shared" si="26"/>
        <v>75.168000000000006</v>
      </c>
    </row>
    <row r="328" spans="1:18" ht="21.95" customHeight="1">
      <c r="A328" s="15">
        <v>189</v>
      </c>
      <c r="B328" s="16" t="s">
        <v>32</v>
      </c>
      <c r="C328" s="9" t="s">
        <v>33</v>
      </c>
      <c r="D328" s="5" t="s">
        <v>11</v>
      </c>
      <c r="E328" s="9" t="s">
        <v>68</v>
      </c>
      <c r="F328" s="9" t="s">
        <v>69</v>
      </c>
      <c r="G328" s="5" t="s">
        <v>70</v>
      </c>
      <c r="H328" s="5" t="s">
        <v>790</v>
      </c>
      <c r="I328" s="7" t="s">
        <v>881</v>
      </c>
      <c r="J328" s="5" t="s">
        <v>721</v>
      </c>
      <c r="K328" s="3">
        <v>65.5</v>
      </c>
      <c r="L328" s="3"/>
      <c r="M328" s="19">
        <f t="shared" si="23"/>
        <v>65.5</v>
      </c>
      <c r="N328" s="19">
        <f t="shared" si="24"/>
        <v>39.299999999999997</v>
      </c>
      <c r="O328" s="20"/>
      <c r="P328" s="19">
        <f t="shared" si="25"/>
        <v>0</v>
      </c>
      <c r="Q328" s="3"/>
      <c r="R328" s="19">
        <f t="shared" si="26"/>
        <v>39.299999999999997</v>
      </c>
    </row>
    <row r="329" spans="1:18" ht="21.95" customHeight="1">
      <c r="A329" s="15">
        <v>103</v>
      </c>
      <c r="B329" s="5" t="s">
        <v>34</v>
      </c>
      <c r="C329" s="9" t="s">
        <v>35</v>
      </c>
      <c r="D329" s="5" t="s">
        <v>31</v>
      </c>
      <c r="E329" s="9" t="s">
        <v>68</v>
      </c>
      <c r="F329" s="9" t="s">
        <v>69</v>
      </c>
      <c r="G329" s="5" t="s">
        <v>70</v>
      </c>
      <c r="H329" s="5" t="s">
        <v>790</v>
      </c>
      <c r="I329" s="7" t="s">
        <v>881</v>
      </c>
      <c r="J329" s="5" t="s">
        <v>721</v>
      </c>
      <c r="K329" s="3">
        <v>65</v>
      </c>
      <c r="L329" s="3"/>
      <c r="M329" s="19">
        <f t="shared" si="23"/>
        <v>65</v>
      </c>
      <c r="N329" s="19">
        <f t="shared" si="24"/>
        <v>39</v>
      </c>
      <c r="O329" s="20">
        <v>91.17</v>
      </c>
      <c r="P329" s="19">
        <f t="shared" si="25"/>
        <v>36.468000000000004</v>
      </c>
      <c r="Q329" s="3"/>
      <c r="R329" s="19">
        <f t="shared" si="26"/>
        <v>75.468000000000004</v>
      </c>
    </row>
    <row r="330" spans="1:18" ht="21.95" customHeight="1">
      <c r="A330" s="15">
        <v>122</v>
      </c>
      <c r="B330" s="9" t="s">
        <v>36</v>
      </c>
      <c r="C330" s="9" t="s">
        <v>37</v>
      </c>
      <c r="D330" s="5" t="s">
        <v>31</v>
      </c>
      <c r="E330" s="9" t="s">
        <v>68</v>
      </c>
      <c r="F330" s="9" t="s">
        <v>69</v>
      </c>
      <c r="G330" s="9" t="s">
        <v>70</v>
      </c>
      <c r="H330" s="5" t="s">
        <v>790</v>
      </c>
      <c r="I330" s="8" t="s">
        <v>881</v>
      </c>
      <c r="J330" s="9" t="s">
        <v>721</v>
      </c>
      <c r="K330" s="3">
        <v>65</v>
      </c>
      <c r="L330" s="3"/>
      <c r="M330" s="19">
        <f t="shared" si="23"/>
        <v>65</v>
      </c>
      <c r="N330" s="19">
        <f t="shared" si="24"/>
        <v>39</v>
      </c>
      <c r="O330" s="20">
        <v>83.67</v>
      </c>
      <c r="P330" s="19">
        <f t="shared" si="25"/>
        <v>33.468000000000004</v>
      </c>
      <c r="Q330" s="3"/>
      <c r="R330" s="19">
        <f t="shared" si="26"/>
        <v>72.468000000000004</v>
      </c>
    </row>
    <row r="331" spans="1:18" ht="21.95" customHeight="1">
      <c r="A331" s="15">
        <v>196</v>
      </c>
      <c r="B331" s="16" t="s">
        <v>38</v>
      </c>
      <c r="C331" s="9" t="s">
        <v>39</v>
      </c>
      <c r="D331" s="5" t="s">
        <v>11</v>
      </c>
      <c r="E331" s="9" t="s">
        <v>68</v>
      </c>
      <c r="F331" s="9" t="s">
        <v>69</v>
      </c>
      <c r="G331" s="5" t="s">
        <v>70</v>
      </c>
      <c r="H331" s="5" t="s">
        <v>790</v>
      </c>
      <c r="I331" s="7" t="s">
        <v>881</v>
      </c>
      <c r="J331" s="5" t="s">
        <v>721</v>
      </c>
      <c r="K331" s="3">
        <v>65</v>
      </c>
      <c r="L331" s="3"/>
      <c r="M331" s="19">
        <f t="shared" si="23"/>
        <v>65</v>
      </c>
      <c r="N331" s="19">
        <f t="shared" si="24"/>
        <v>39</v>
      </c>
      <c r="O331" s="20">
        <v>85.33</v>
      </c>
      <c r="P331" s="19">
        <f t="shared" si="25"/>
        <v>34.131999999999998</v>
      </c>
      <c r="Q331" s="3"/>
      <c r="R331" s="19">
        <f t="shared" si="26"/>
        <v>73.132000000000005</v>
      </c>
    </row>
    <row r="332" spans="1:18" ht="21.95" customHeight="1">
      <c r="A332" s="15">
        <v>279</v>
      </c>
      <c r="B332" s="17" t="s">
        <v>40</v>
      </c>
      <c r="C332" s="9" t="s">
        <v>41</v>
      </c>
      <c r="D332" s="16" t="s">
        <v>42</v>
      </c>
      <c r="E332" s="9" t="s">
        <v>68</v>
      </c>
      <c r="F332" s="9" t="s">
        <v>69</v>
      </c>
      <c r="G332" s="5" t="s">
        <v>70</v>
      </c>
      <c r="H332" s="5" t="s">
        <v>790</v>
      </c>
      <c r="I332" s="7" t="s">
        <v>881</v>
      </c>
      <c r="J332" s="5" t="s">
        <v>721</v>
      </c>
      <c r="K332" s="3">
        <v>65</v>
      </c>
      <c r="L332" s="3"/>
      <c r="M332" s="19">
        <f t="shared" si="23"/>
        <v>65</v>
      </c>
      <c r="N332" s="19">
        <f t="shared" si="24"/>
        <v>39</v>
      </c>
      <c r="O332" s="20">
        <v>92</v>
      </c>
      <c r="P332" s="19">
        <f t="shared" si="25"/>
        <v>36.800000000000004</v>
      </c>
      <c r="Q332" s="3"/>
      <c r="R332" s="19">
        <f t="shared" si="26"/>
        <v>75.800000000000011</v>
      </c>
    </row>
    <row r="333" spans="1:18" ht="21.95" customHeight="1">
      <c r="A333" s="15">
        <v>16</v>
      </c>
      <c r="B333" s="5" t="s">
        <v>360</v>
      </c>
      <c r="C333" s="9" t="s">
        <v>43</v>
      </c>
      <c r="D333" s="11" t="s">
        <v>889</v>
      </c>
      <c r="E333" s="9" t="s">
        <v>68</v>
      </c>
      <c r="F333" s="9" t="s">
        <v>69</v>
      </c>
      <c r="G333" s="5" t="s">
        <v>70</v>
      </c>
      <c r="H333" s="5" t="s">
        <v>790</v>
      </c>
      <c r="I333" s="7" t="s">
        <v>881</v>
      </c>
      <c r="J333" s="5" t="s">
        <v>721</v>
      </c>
      <c r="K333" s="3">
        <v>64.5</v>
      </c>
      <c r="L333" s="3"/>
      <c r="M333" s="19">
        <f t="shared" si="23"/>
        <v>64.5</v>
      </c>
      <c r="N333" s="19">
        <f t="shared" si="24"/>
        <v>38.699999999999996</v>
      </c>
      <c r="O333" s="20">
        <v>85.33</v>
      </c>
      <c r="P333" s="19">
        <f t="shared" si="25"/>
        <v>34.131999999999998</v>
      </c>
      <c r="Q333" s="3"/>
      <c r="R333" s="19">
        <f t="shared" si="26"/>
        <v>72.831999999999994</v>
      </c>
    </row>
    <row r="334" spans="1:18" ht="21.95" customHeight="1">
      <c r="A334" s="15">
        <v>20</v>
      </c>
      <c r="B334" s="5" t="s">
        <v>44</v>
      </c>
      <c r="C334" s="9" t="s">
        <v>45</v>
      </c>
      <c r="D334" s="11" t="s">
        <v>889</v>
      </c>
      <c r="E334" s="9" t="s">
        <v>68</v>
      </c>
      <c r="F334" s="9" t="s">
        <v>69</v>
      </c>
      <c r="G334" s="5" t="s">
        <v>70</v>
      </c>
      <c r="H334" s="5" t="s">
        <v>790</v>
      </c>
      <c r="I334" s="7" t="s">
        <v>881</v>
      </c>
      <c r="J334" s="5" t="s">
        <v>721</v>
      </c>
      <c r="K334" s="3">
        <v>64.5</v>
      </c>
      <c r="L334" s="3"/>
      <c r="M334" s="19">
        <f t="shared" si="23"/>
        <v>64.5</v>
      </c>
      <c r="N334" s="19">
        <f t="shared" si="24"/>
        <v>38.699999999999996</v>
      </c>
      <c r="O334" s="20">
        <v>90.83</v>
      </c>
      <c r="P334" s="19">
        <f t="shared" si="25"/>
        <v>36.332000000000001</v>
      </c>
      <c r="Q334" s="3"/>
      <c r="R334" s="19">
        <f t="shared" si="26"/>
        <v>75.031999999999996</v>
      </c>
    </row>
    <row r="335" spans="1:18" ht="21.95" customHeight="1">
      <c r="A335" s="15">
        <v>30</v>
      </c>
      <c r="B335" s="5" t="s">
        <v>46</v>
      </c>
      <c r="C335" s="9" t="s">
        <v>47</v>
      </c>
      <c r="D335" s="11" t="s">
        <v>889</v>
      </c>
      <c r="E335" s="9" t="s">
        <v>68</v>
      </c>
      <c r="F335" s="9" t="s">
        <v>69</v>
      </c>
      <c r="G335" s="5" t="s">
        <v>70</v>
      </c>
      <c r="H335" s="5" t="s">
        <v>790</v>
      </c>
      <c r="I335" s="7" t="s">
        <v>881</v>
      </c>
      <c r="J335" s="5" t="s">
        <v>721</v>
      </c>
      <c r="K335" s="3">
        <v>64.5</v>
      </c>
      <c r="L335" s="3"/>
      <c r="M335" s="19">
        <f t="shared" si="23"/>
        <v>64.5</v>
      </c>
      <c r="N335" s="19">
        <f t="shared" si="24"/>
        <v>38.699999999999996</v>
      </c>
      <c r="O335" s="20">
        <v>90</v>
      </c>
      <c r="P335" s="19">
        <f t="shared" si="25"/>
        <v>36</v>
      </c>
      <c r="Q335" s="3"/>
      <c r="R335" s="19">
        <f t="shared" si="26"/>
        <v>74.699999999999989</v>
      </c>
    </row>
    <row r="336" spans="1:18" ht="21.95" customHeight="1">
      <c r="A336" s="15">
        <v>58</v>
      </c>
      <c r="B336" s="5" t="s">
        <v>48</v>
      </c>
      <c r="C336" s="9" t="s">
        <v>49</v>
      </c>
      <c r="D336" s="5" t="s">
        <v>8</v>
      </c>
      <c r="E336" s="9" t="s">
        <v>68</v>
      </c>
      <c r="F336" s="9" t="s">
        <v>69</v>
      </c>
      <c r="G336" s="5" t="s">
        <v>70</v>
      </c>
      <c r="H336" s="5" t="s">
        <v>790</v>
      </c>
      <c r="I336" s="7" t="s">
        <v>881</v>
      </c>
      <c r="J336" s="5" t="s">
        <v>721</v>
      </c>
      <c r="K336" s="3">
        <v>64.5</v>
      </c>
      <c r="L336" s="3"/>
      <c r="M336" s="19">
        <f t="shared" si="23"/>
        <v>64.5</v>
      </c>
      <c r="N336" s="19">
        <f t="shared" si="24"/>
        <v>38.699999999999996</v>
      </c>
      <c r="O336" s="20">
        <v>84</v>
      </c>
      <c r="P336" s="19">
        <f t="shared" si="25"/>
        <v>33.6</v>
      </c>
      <c r="Q336" s="3">
        <v>3</v>
      </c>
      <c r="R336" s="19">
        <f t="shared" si="26"/>
        <v>75.3</v>
      </c>
    </row>
    <row r="337" spans="1:18" ht="21.95" customHeight="1">
      <c r="A337" s="15">
        <v>283</v>
      </c>
      <c r="B337" s="17" t="s">
        <v>424</v>
      </c>
      <c r="C337" s="9" t="s">
        <v>50</v>
      </c>
      <c r="D337" s="16" t="s">
        <v>42</v>
      </c>
      <c r="E337" s="9" t="s">
        <v>68</v>
      </c>
      <c r="F337" s="9" t="s">
        <v>69</v>
      </c>
      <c r="G337" s="5" t="s">
        <v>70</v>
      </c>
      <c r="H337" s="5" t="s">
        <v>790</v>
      </c>
      <c r="I337" s="7" t="s">
        <v>881</v>
      </c>
      <c r="J337" s="5" t="s">
        <v>721</v>
      </c>
      <c r="K337" s="3">
        <v>64.5</v>
      </c>
      <c r="L337" s="3"/>
      <c r="M337" s="19">
        <f t="shared" si="23"/>
        <v>64.5</v>
      </c>
      <c r="N337" s="19">
        <f t="shared" si="24"/>
        <v>38.699999999999996</v>
      </c>
      <c r="O337" s="20">
        <v>88.17</v>
      </c>
      <c r="P337" s="19">
        <f t="shared" si="25"/>
        <v>35.268000000000001</v>
      </c>
      <c r="Q337" s="3"/>
      <c r="R337" s="19">
        <f t="shared" si="26"/>
        <v>73.967999999999989</v>
      </c>
    </row>
    <row r="338" spans="1:18">
      <c r="O338" s="21"/>
    </row>
    <row r="339" spans="1:18">
      <c r="O339" s="21"/>
    </row>
    <row r="340" spans="1:18">
      <c r="O340" s="21"/>
    </row>
    <row r="341" spans="1:18">
      <c r="O341" s="21"/>
    </row>
    <row r="342" spans="1:18">
      <c r="O342" s="21"/>
    </row>
    <row r="343" spans="1:18">
      <c r="O343" s="21"/>
    </row>
    <row r="344" spans="1:18">
      <c r="O344" s="21"/>
    </row>
    <row r="345" spans="1:18">
      <c r="O345" s="21"/>
    </row>
    <row r="346" spans="1:18">
      <c r="O346" s="21"/>
    </row>
    <row r="347" spans="1:18">
      <c r="O347" s="21"/>
    </row>
    <row r="348" spans="1:18">
      <c r="O348" s="21"/>
    </row>
    <row r="349" spans="1:18">
      <c r="O349" s="21"/>
    </row>
    <row r="350" spans="1:18">
      <c r="O350" s="21"/>
    </row>
    <row r="351" spans="1:18">
      <c r="O351" s="21"/>
    </row>
    <row r="352" spans="1:18">
      <c r="O352" s="21"/>
    </row>
    <row r="353" spans="15:15">
      <c r="O353" s="21"/>
    </row>
    <row r="354" spans="15:15">
      <c r="O354" s="21"/>
    </row>
    <row r="355" spans="15:15">
      <c r="O355" s="21"/>
    </row>
    <row r="356" spans="15:15">
      <c r="O356" s="21"/>
    </row>
    <row r="357" spans="15:15">
      <c r="O357" s="21"/>
    </row>
    <row r="358" spans="15:15">
      <c r="O358" s="21"/>
    </row>
    <row r="359" spans="15:15">
      <c r="O359" s="21"/>
    </row>
    <row r="360" spans="15:15">
      <c r="O360" s="21"/>
    </row>
    <row r="361" spans="15:15">
      <c r="O361" s="21"/>
    </row>
    <row r="362" spans="15:15">
      <c r="O362" s="21"/>
    </row>
    <row r="363" spans="15:15">
      <c r="O363" s="21"/>
    </row>
    <row r="364" spans="15:15">
      <c r="O364" s="21"/>
    </row>
    <row r="365" spans="15:15">
      <c r="O365" s="21"/>
    </row>
    <row r="366" spans="15:15">
      <c r="O366" s="21"/>
    </row>
    <row r="367" spans="15:15">
      <c r="O367" s="21"/>
    </row>
    <row r="368" spans="15:15">
      <c r="O368" s="21"/>
    </row>
    <row r="369" spans="15:15">
      <c r="O369" s="21"/>
    </row>
    <row r="370" spans="15:15">
      <c r="O370" s="21"/>
    </row>
    <row r="371" spans="15:15">
      <c r="O371" s="21"/>
    </row>
    <row r="372" spans="15:15">
      <c r="O372" s="21"/>
    </row>
    <row r="373" spans="15:15">
      <c r="O373" s="21"/>
    </row>
    <row r="374" spans="15:15">
      <c r="O374" s="21"/>
    </row>
    <row r="375" spans="15:15">
      <c r="O375" s="21"/>
    </row>
    <row r="376" spans="15:15">
      <c r="O376" s="21"/>
    </row>
    <row r="377" spans="15:15">
      <c r="O377" s="21"/>
    </row>
    <row r="378" spans="15:15">
      <c r="O378" s="21"/>
    </row>
    <row r="379" spans="15:15">
      <c r="O379" s="21"/>
    </row>
    <row r="380" spans="15:15">
      <c r="O380" s="21"/>
    </row>
    <row r="381" spans="15:15">
      <c r="O381" s="21"/>
    </row>
    <row r="382" spans="15:15">
      <c r="O382" s="21"/>
    </row>
    <row r="383" spans="15:15">
      <c r="O383" s="18"/>
    </row>
    <row r="384" spans="15:15">
      <c r="O384" s="18"/>
    </row>
    <row r="385" spans="15:15">
      <c r="O385" s="18"/>
    </row>
    <row r="386" spans="15:15">
      <c r="O386" s="18"/>
    </row>
    <row r="387" spans="15:15">
      <c r="O387" s="18"/>
    </row>
    <row r="388" spans="15:15">
      <c r="O388" s="18"/>
    </row>
    <row r="389" spans="15:15">
      <c r="O389" s="18"/>
    </row>
    <row r="390" spans="15:15">
      <c r="O390" s="18"/>
    </row>
    <row r="391" spans="15:15">
      <c r="O391" s="18"/>
    </row>
    <row r="392" spans="15:15">
      <c r="O392" s="18"/>
    </row>
    <row r="393" spans="15:15">
      <c r="O393" s="18"/>
    </row>
    <row r="394" spans="15:15">
      <c r="O394" s="18"/>
    </row>
    <row r="395" spans="15:15">
      <c r="O395" s="18"/>
    </row>
    <row r="396" spans="15:15">
      <c r="O396" s="18"/>
    </row>
    <row r="397" spans="15:15">
      <c r="O397" s="18"/>
    </row>
    <row r="398" spans="15:15">
      <c r="O398" s="18"/>
    </row>
    <row r="399" spans="15:15">
      <c r="O399" s="18"/>
    </row>
    <row r="400" spans="15:15">
      <c r="O400" s="18"/>
    </row>
    <row r="401" spans="15:15">
      <c r="O401" s="18"/>
    </row>
    <row r="402" spans="15:15">
      <c r="O402" s="18"/>
    </row>
    <row r="403" spans="15:15">
      <c r="O403" s="18"/>
    </row>
    <row r="404" spans="15:15">
      <c r="O404" s="18"/>
    </row>
    <row r="405" spans="15:15">
      <c r="O405" s="18"/>
    </row>
    <row r="406" spans="15:15">
      <c r="O406" s="18"/>
    </row>
    <row r="407" spans="15:15">
      <c r="O407" s="18"/>
    </row>
    <row r="408" spans="15:15">
      <c r="O408" s="18"/>
    </row>
    <row r="409" spans="15:15">
      <c r="O409" s="18"/>
    </row>
    <row r="410" spans="15:15">
      <c r="O410" s="18"/>
    </row>
    <row r="411" spans="15:15">
      <c r="O411" s="18"/>
    </row>
    <row r="412" spans="15:15">
      <c r="O412" s="18"/>
    </row>
    <row r="413" spans="15:15">
      <c r="O413" s="18"/>
    </row>
    <row r="414" spans="15:15">
      <c r="O414" s="18"/>
    </row>
    <row r="415" spans="15:15">
      <c r="O415" s="18"/>
    </row>
    <row r="416" spans="15:15">
      <c r="O416" s="18"/>
    </row>
    <row r="417" spans="15:15">
      <c r="O417" s="18"/>
    </row>
    <row r="418" spans="15:15">
      <c r="O418" s="18"/>
    </row>
    <row r="419" spans="15:15">
      <c r="O419" s="18"/>
    </row>
    <row r="420" spans="15:15">
      <c r="O420" s="18"/>
    </row>
    <row r="421" spans="15:15">
      <c r="O421" s="18"/>
    </row>
    <row r="422" spans="15:15">
      <c r="O422" s="18"/>
    </row>
    <row r="423" spans="15:15">
      <c r="O423" s="18"/>
    </row>
    <row r="424" spans="15:15">
      <c r="O424" s="18"/>
    </row>
    <row r="425" spans="15:15">
      <c r="O425" s="18"/>
    </row>
    <row r="426" spans="15:15">
      <c r="O426" s="18"/>
    </row>
    <row r="427" spans="15:15">
      <c r="O427" s="18"/>
    </row>
    <row r="428" spans="15:15">
      <c r="O428" s="18"/>
    </row>
    <row r="429" spans="15:15">
      <c r="O429" s="18"/>
    </row>
    <row r="430" spans="15:15">
      <c r="O430" s="18"/>
    </row>
    <row r="431" spans="15:15">
      <c r="O431" s="18"/>
    </row>
    <row r="432" spans="15:15">
      <c r="O432" s="18"/>
    </row>
    <row r="433" spans="15:15">
      <c r="O433" s="18"/>
    </row>
    <row r="434" spans="15:15">
      <c r="O434" s="18"/>
    </row>
    <row r="435" spans="15:15">
      <c r="O435" s="18"/>
    </row>
    <row r="436" spans="15:15">
      <c r="O436" s="18"/>
    </row>
    <row r="437" spans="15:15">
      <c r="O437" s="18"/>
    </row>
    <row r="438" spans="15:15">
      <c r="O438" s="18"/>
    </row>
    <row r="439" spans="15:15">
      <c r="O439" s="18"/>
    </row>
    <row r="440" spans="15:15">
      <c r="O440" s="18"/>
    </row>
    <row r="441" spans="15:15">
      <c r="O441" s="18"/>
    </row>
    <row r="442" spans="15:15">
      <c r="O442" s="18"/>
    </row>
    <row r="443" spans="15:15">
      <c r="O443" s="18"/>
    </row>
    <row r="444" spans="15:15">
      <c r="O444" s="18"/>
    </row>
    <row r="445" spans="15:15">
      <c r="O445" s="18"/>
    </row>
    <row r="446" spans="15:15">
      <c r="O446" s="18"/>
    </row>
    <row r="447" spans="15:15">
      <c r="O447" s="18"/>
    </row>
    <row r="448" spans="15:15">
      <c r="O448" s="18"/>
    </row>
    <row r="449" spans="15:15">
      <c r="O449" s="18"/>
    </row>
    <row r="450" spans="15:15">
      <c r="O450" s="18"/>
    </row>
    <row r="451" spans="15:15">
      <c r="O451" s="18"/>
    </row>
    <row r="452" spans="15:15">
      <c r="O452" s="18"/>
    </row>
    <row r="453" spans="15:15">
      <c r="O453" s="18"/>
    </row>
    <row r="454" spans="15:15">
      <c r="O454" s="18"/>
    </row>
    <row r="455" spans="15:15">
      <c r="O455" s="18"/>
    </row>
    <row r="456" spans="15:15">
      <c r="O456" s="18"/>
    </row>
    <row r="457" spans="15:15">
      <c r="O457" s="18"/>
    </row>
    <row r="458" spans="15:15">
      <c r="O458" s="18"/>
    </row>
    <row r="459" spans="15:15">
      <c r="O459" s="18"/>
    </row>
    <row r="460" spans="15:15">
      <c r="O460" s="18"/>
    </row>
    <row r="461" spans="15:15">
      <c r="O461" s="18"/>
    </row>
    <row r="462" spans="15:15">
      <c r="O462" s="18"/>
    </row>
    <row r="463" spans="15:15">
      <c r="O463" s="18"/>
    </row>
    <row r="464" spans="15:15">
      <c r="O464" s="18"/>
    </row>
    <row r="465" spans="15:15">
      <c r="O465" s="18"/>
    </row>
    <row r="466" spans="15:15">
      <c r="O466" s="18"/>
    </row>
    <row r="467" spans="15:15">
      <c r="O467" s="18"/>
    </row>
    <row r="468" spans="15:15">
      <c r="O468" s="18"/>
    </row>
    <row r="469" spans="15:15">
      <c r="O469" s="18"/>
    </row>
    <row r="470" spans="15:15">
      <c r="O470" s="18"/>
    </row>
    <row r="471" spans="15:15">
      <c r="O471" s="18"/>
    </row>
    <row r="472" spans="15:15">
      <c r="O472" s="18"/>
    </row>
    <row r="473" spans="15:15">
      <c r="O473" s="18"/>
    </row>
    <row r="474" spans="15:15">
      <c r="O474" s="18"/>
    </row>
    <row r="475" spans="15:15">
      <c r="O475" s="18"/>
    </row>
    <row r="476" spans="15:15">
      <c r="O476" s="18"/>
    </row>
    <row r="477" spans="15:15">
      <c r="O477" s="18"/>
    </row>
    <row r="478" spans="15:15">
      <c r="O478" s="18"/>
    </row>
    <row r="479" spans="15:15">
      <c r="O479" s="18"/>
    </row>
    <row r="480" spans="15:15">
      <c r="O480" s="18"/>
    </row>
    <row r="481" spans="15:15">
      <c r="O481" s="18"/>
    </row>
    <row r="482" spans="15:15">
      <c r="O482" s="18"/>
    </row>
    <row r="483" spans="15:15">
      <c r="O483" s="18"/>
    </row>
    <row r="484" spans="15:15">
      <c r="O484" s="18"/>
    </row>
    <row r="485" spans="15:15">
      <c r="O485" s="18"/>
    </row>
    <row r="486" spans="15:15">
      <c r="O486" s="18"/>
    </row>
    <row r="487" spans="15:15">
      <c r="O487" s="18"/>
    </row>
    <row r="488" spans="15:15">
      <c r="O488" s="18"/>
    </row>
    <row r="489" spans="15:15">
      <c r="O489" s="18"/>
    </row>
    <row r="490" spans="15:15">
      <c r="O490" s="18"/>
    </row>
    <row r="491" spans="15:15">
      <c r="O491" s="18"/>
    </row>
    <row r="492" spans="15:15">
      <c r="O492" s="18"/>
    </row>
    <row r="493" spans="15:15">
      <c r="O493" s="18"/>
    </row>
    <row r="494" spans="15:15">
      <c r="O494" s="18"/>
    </row>
    <row r="495" spans="15:15">
      <c r="O495" s="18"/>
    </row>
    <row r="496" spans="15:15">
      <c r="O496" s="18"/>
    </row>
    <row r="497" spans="15:15">
      <c r="O497" s="18"/>
    </row>
    <row r="498" spans="15:15">
      <c r="O498" s="18"/>
    </row>
    <row r="499" spans="15:15">
      <c r="O499" s="18"/>
    </row>
    <row r="500" spans="15:15">
      <c r="O500" s="18"/>
    </row>
    <row r="501" spans="15:15">
      <c r="O501" s="18"/>
    </row>
    <row r="502" spans="15:15">
      <c r="O502" s="18"/>
    </row>
    <row r="503" spans="15:15">
      <c r="O503" s="18"/>
    </row>
    <row r="504" spans="15:15">
      <c r="O504" s="18"/>
    </row>
    <row r="505" spans="15:15">
      <c r="O505" s="18"/>
    </row>
    <row r="506" spans="15:15">
      <c r="O506" s="18"/>
    </row>
    <row r="507" spans="15:15">
      <c r="O507" s="18"/>
    </row>
    <row r="508" spans="15:15">
      <c r="O508" s="18"/>
    </row>
    <row r="509" spans="15:15">
      <c r="O509" s="18"/>
    </row>
    <row r="510" spans="15:15">
      <c r="O510" s="18"/>
    </row>
    <row r="511" spans="15:15">
      <c r="O511" s="18"/>
    </row>
    <row r="512" spans="15:15">
      <c r="O512" s="18"/>
    </row>
    <row r="513" spans="15:15">
      <c r="O513" s="18"/>
    </row>
    <row r="514" spans="15:15">
      <c r="O514" s="18"/>
    </row>
    <row r="515" spans="15:15">
      <c r="O515" s="18"/>
    </row>
    <row r="516" spans="15:15">
      <c r="O516" s="18"/>
    </row>
    <row r="517" spans="15:15">
      <c r="O517" s="18"/>
    </row>
    <row r="518" spans="15:15">
      <c r="O518" s="18"/>
    </row>
    <row r="519" spans="15:15">
      <c r="O519" s="18"/>
    </row>
    <row r="520" spans="15:15">
      <c r="O520" s="18"/>
    </row>
    <row r="521" spans="15:15">
      <c r="O521" s="18"/>
    </row>
    <row r="522" spans="15:15">
      <c r="O522" s="18"/>
    </row>
    <row r="523" spans="15:15">
      <c r="O523" s="18"/>
    </row>
    <row r="524" spans="15:15">
      <c r="O524" s="18"/>
    </row>
    <row r="525" spans="15:15">
      <c r="O525" s="18"/>
    </row>
    <row r="526" spans="15:15">
      <c r="O526" s="18"/>
    </row>
    <row r="527" spans="15:15">
      <c r="O527" s="18"/>
    </row>
    <row r="528" spans="15:15">
      <c r="O528" s="18"/>
    </row>
    <row r="529" spans="15:15">
      <c r="O529" s="18"/>
    </row>
    <row r="530" spans="15:15">
      <c r="O530" s="18"/>
    </row>
    <row r="531" spans="15:15">
      <c r="O531" s="18"/>
    </row>
    <row r="532" spans="15:15">
      <c r="O532" s="18"/>
    </row>
    <row r="533" spans="15:15">
      <c r="O533" s="18"/>
    </row>
    <row r="534" spans="15:15">
      <c r="O534" s="18"/>
    </row>
    <row r="535" spans="15:15">
      <c r="O535" s="18"/>
    </row>
    <row r="536" spans="15:15">
      <c r="O536" s="18"/>
    </row>
    <row r="537" spans="15:15">
      <c r="O537" s="18"/>
    </row>
    <row r="538" spans="15:15">
      <c r="O538" s="18"/>
    </row>
    <row r="539" spans="15:15">
      <c r="O539" s="18"/>
    </row>
    <row r="540" spans="15:15">
      <c r="O540" s="18"/>
    </row>
    <row r="541" spans="15:15">
      <c r="O541" s="18"/>
    </row>
    <row r="542" spans="15:15">
      <c r="O542" s="18"/>
    </row>
    <row r="543" spans="15:15">
      <c r="O543" s="18"/>
    </row>
    <row r="544" spans="15:15">
      <c r="O544" s="18"/>
    </row>
    <row r="545" spans="15:15">
      <c r="O545" s="18"/>
    </row>
    <row r="546" spans="15:15">
      <c r="O546" s="18"/>
    </row>
    <row r="547" spans="15:15">
      <c r="O547" s="18"/>
    </row>
    <row r="548" spans="15:15">
      <c r="O548" s="18"/>
    </row>
    <row r="549" spans="15:15">
      <c r="O549" s="18"/>
    </row>
    <row r="550" spans="15:15">
      <c r="O550" s="18"/>
    </row>
    <row r="551" spans="15:15">
      <c r="O551" s="18"/>
    </row>
    <row r="552" spans="15:15">
      <c r="O552" s="18"/>
    </row>
    <row r="553" spans="15:15">
      <c r="O553" s="18"/>
    </row>
    <row r="554" spans="15:15">
      <c r="O554" s="18"/>
    </row>
    <row r="555" spans="15:15">
      <c r="O555" s="18"/>
    </row>
    <row r="556" spans="15:15">
      <c r="O556" s="18"/>
    </row>
    <row r="557" spans="15:15">
      <c r="O557" s="18"/>
    </row>
    <row r="558" spans="15:15">
      <c r="O558" s="18"/>
    </row>
    <row r="559" spans="15:15">
      <c r="O559" s="18"/>
    </row>
    <row r="560" spans="15:15">
      <c r="O560" s="18"/>
    </row>
    <row r="561" spans="15:15">
      <c r="O561" s="18"/>
    </row>
    <row r="562" spans="15:15">
      <c r="O562" s="18"/>
    </row>
    <row r="563" spans="15:15">
      <c r="O563" s="18"/>
    </row>
    <row r="564" spans="15:15">
      <c r="O564" s="18"/>
    </row>
    <row r="565" spans="15:15">
      <c r="O565" s="18"/>
    </row>
    <row r="566" spans="15:15">
      <c r="O566" s="18"/>
    </row>
    <row r="567" spans="15:15">
      <c r="O567" s="18"/>
    </row>
    <row r="568" spans="15:15">
      <c r="O568" s="18"/>
    </row>
    <row r="569" spans="15:15">
      <c r="O569" s="18"/>
    </row>
    <row r="570" spans="15:15">
      <c r="O570" s="18"/>
    </row>
    <row r="571" spans="15:15">
      <c r="O571" s="18"/>
    </row>
    <row r="572" spans="15:15">
      <c r="O572" s="18"/>
    </row>
    <row r="573" spans="15:15">
      <c r="O573" s="18"/>
    </row>
    <row r="574" spans="15:15">
      <c r="O574" s="18"/>
    </row>
    <row r="575" spans="15:15">
      <c r="O575" s="18"/>
    </row>
    <row r="576" spans="15:15">
      <c r="O576" s="18"/>
    </row>
    <row r="577" spans="15:15">
      <c r="O577" s="18"/>
    </row>
    <row r="578" spans="15:15">
      <c r="O578" s="18"/>
    </row>
    <row r="579" spans="15:15">
      <c r="O579" s="18"/>
    </row>
    <row r="580" spans="15:15">
      <c r="O580" s="18"/>
    </row>
    <row r="581" spans="15:15">
      <c r="O581" s="18"/>
    </row>
    <row r="582" spans="15:15">
      <c r="O582" s="18"/>
    </row>
    <row r="583" spans="15:15">
      <c r="O583" s="18"/>
    </row>
    <row r="584" spans="15:15">
      <c r="O584" s="18"/>
    </row>
    <row r="585" spans="15:15">
      <c r="O585" s="18"/>
    </row>
    <row r="586" spans="15:15">
      <c r="O586" s="18"/>
    </row>
    <row r="587" spans="15:15">
      <c r="O587" s="18"/>
    </row>
    <row r="588" spans="15:15">
      <c r="O588" s="18"/>
    </row>
    <row r="589" spans="15:15">
      <c r="O589" s="18"/>
    </row>
    <row r="590" spans="15:15">
      <c r="O590" s="18"/>
    </row>
    <row r="591" spans="15:15">
      <c r="O591" s="18"/>
    </row>
    <row r="592" spans="15:15">
      <c r="O592" s="18"/>
    </row>
    <row r="593" spans="15:15">
      <c r="O593" s="18"/>
    </row>
    <row r="594" spans="15:15">
      <c r="O594" s="18"/>
    </row>
    <row r="595" spans="15:15">
      <c r="O595" s="18"/>
    </row>
    <row r="596" spans="15:15">
      <c r="O596" s="18"/>
    </row>
    <row r="597" spans="15:15">
      <c r="O597" s="18"/>
    </row>
    <row r="598" spans="15:15">
      <c r="O598" s="18"/>
    </row>
    <row r="599" spans="15:15">
      <c r="O599" s="18"/>
    </row>
    <row r="600" spans="15:15">
      <c r="O600" s="18"/>
    </row>
    <row r="601" spans="15:15">
      <c r="O601" s="18"/>
    </row>
    <row r="602" spans="15:15">
      <c r="O602" s="18"/>
    </row>
    <row r="603" spans="15:15">
      <c r="O603" s="18"/>
    </row>
    <row r="604" spans="15:15">
      <c r="O604" s="18"/>
    </row>
    <row r="605" spans="15:15">
      <c r="O605" s="18"/>
    </row>
    <row r="606" spans="15:15">
      <c r="O606" s="18"/>
    </row>
    <row r="607" spans="15:15">
      <c r="O607" s="18"/>
    </row>
    <row r="608" spans="15:15">
      <c r="O608" s="18"/>
    </row>
    <row r="609" spans="15:15">
      <c r="O609" s="18"/>
    </row>
    <row r="610" spans="15:15">
      <c r="O610" s="18"/>
    </row>
    <row r="611" spans="15:15">
      <c r="O611" s="18"/>
    </row>
    <row r="612" spans="15:15">
      <c r="O612" s="18"/>
    </row>
    <row r="613" spans="15:15">
      <c r="O613" s="18"/>
    </row>
    <row r="614" spans="15:15">
      <c r="O614" s="18"/>
    </row>
    <row r="615" spans="15:15">
      <c r="O615" s="18"/>
    </row>
    <row r="616" spans="15:15">
      <c r="O616" s="18"/>
    </row>
    <row r="617" spans="15:15">
      <c r="O617" s="18"/>
    </row>
    <row r="618" spans="15:15">
      <c r="O618" s="18"/>
    </row>
    <row r="619" spans="15:15">
      <c r="O619" s="18"/>
    </row>
    <row r="620" spans="15:15">
      <c r="O620" s="18"/>
    </row>
    <row r="621" spans="15:15">
      <c r="O621" s="18"/>
    </row>
    <row r="622" spans="15:15">
      <c r="O622" s="18"/>
    </row>
    <row r="623" spans="15:15">
      <c r="O623" s="18"/>
    </row>
    <row r="624" spans="15:15">
      <c r="O624" s="18"/>
    </row>
    <row r="625" spans="15:15">
      <c r="O625" s="18"/>
    </row>
    <row r="626" spans="15:15">
      <c r="O626" s="18"/>
    </row>
    <row r="627" spans="15:15">
      <c r="O627" s="18"/>
    </row>
    <row r="628" spans="15:15">
      <c r="O628" s="18"/>
    </row>
    <row r="629" spans="15:15">
      <c r="O629" s="18"/>
    </row>
    <row r="630" spans="15:15">
      <c r="O630" s="18"/>
    </row>
    <row r="631" spans="15:15">
      <c r="O631" s="18"/>
    </row>
    <row r="632" spans="15:15">
      <c r="O632" s="18"/>
    </row>
    <row r="633" spans="15:15">
      <c r="O633" s="18"/>
    </row>
    <row r="634" spans="15:15">
      <c r="O634" s="18"/>
    </row>
    <row r="635" spans="15:15">
      <c r="O635" s="18"/>
    </row>
    <row r="636" spans="15:15">
      <c r="O636" s="18"/>
    </row>
    <row r="637" spans="15:15">
      <c r="O637" s="18"/>
    </row>
    <row r="638" spans="15:15">
      <c r="O638" s="18"/>
    </row>
    <row r="639" spans="15:15">
      <c r="O639" s="18"/>
    </row>
    <row r="640" spans="15:15">
      <c r="O640" s="18"/>
    </row>
    <row r="641" spans="15:15">
      <c r="O641" s="18"/>
    </row>
    <row r="642" spans="15:15">
      <c r="O642" s="18"/>
    </row>
    <row r="643" spans="15:15">
      <c r="O643" s="18"/>
    </row>
    <row r="644" spans="15:15">
      <c r="O644" s="18"/>
    </row>
    <row r="645" spans="15:15">
      <c r="O645" s="18"/>
    </row>
    <row r="646" spans="15:15">
      <c r="O646" s="18"/>
    </row>
    <row r="647" spans="15:15">
      <c r="O647" s="18"/>
    </row>
    <row r="648" spans="15:15">
      <c r="O648" s="18"/>
    </row>
    <row r="649" spans="15:15">
      <c r="O649" s="18"/>
    </row>
    <row r="650" spans="15:15">
      <c r="O650" s="18"/>
    </row>
    <row r="651" spans="15:15">
      <c r="O651" s="18"/>
    </row>
    <row r="652" spans="15:15">
      <c r="O652" s="18"/>
    </row>
    <row r="653" spans="15:15">
      <c r="O653" s="18"/>
    </row>
    <row r="654" spans="15:15">
      <c r="O654" s="18"/>
    </row>
    <row r="655" spans="15:15">
      <c r="O655" s="18"/>
    </row>
    <row r="656" spans="15:15">
      <c r="O656" s="18"/>
    </row>
    <row r="657" spans="15:15">
      <c r="O657" s="18"/>
    </row>
    <row r="658" spans="15:15">
      <c r="O658" s="18"/>
    </row>
    <row r="659" spans="15:15">
      <c r="O659" s="18"/>
    </row>
    <row r="660" spans="15:15">
      <c r="O660" s="18"/>
    </row>
    <row r="661" spans="15:15">
      <c r="O661" s="18"/>
    </row>
    <row r="662" spans="15:15">
      <c r="O662" s="18"/>
    </row>
    <row r="663" spans="15:15">
      <c r="O663" s="18"/>
    </row>
    <row r="664" spans="15:15">
      <c r="O664" s="18"/>
    </row>
    <row r="665" spans="15:15">
      <c r="O665" s="18"/>
    </row>
    <row r="666" spans="15:15">
      <c r="O666" s="18"/>
    </row>
    <row r="667" spans="15:15">
      <c r="O667" s="18"/>
    </row>
    <row r="668" spans="15:15">
      <c r="O668" s="18"/>
    </row>
    <row r="669" spans="15:15">
      <c r="O669" s="18"/>
    </row>
    <row r="670" spans="15:15">
      <c r="O670" s="18"/>
    </row>
    <row r="671" spans="15:15">
      <c r="O671" s="18"/>
    </row>
    <row r="672" spans="15:15">
      <c r="O672" s="18"/>
    </row>
    <row r="673" spans="15:15">
      <c r="O673" s="18"/>
    </row>
    <row r="674" spans="15:15">
      <c r="O674" s="18"/>
    </row>
    <row r="675" spans="15:15">
      <c r="O675" s="18"/>
    </row>
    <row r="676" spans="15:15">
      <c r="O676" s="18"/>
    </row>
    <row r="677" spans="15:15">
      <c r="O677" s="18"/>
    </row>
    <row r="678" spans="15:15">
      <c r="O678" s="18"/>
    </row>
    <row r="679" spans="15:15">
      <c r="O679" s="18"/>
    </row>
    <row r="680" spans="15:15">
      <c r="O680" s="18"/>
    </row>
    <row r="681" spans="15:15">
      <c r="O681" s="18"/>
    </row>
    <row r="682" spans="15:15">
      <c r="O682" s="18"/>
    </row>
    <row r="683" spans="15:15">
      <c r="O683" s="18"/>
    </row>
    <row r="684" spans="15:15">
      <c r="O684" s="18"/>
    </row>
    <row r="685" spans="15:15">
      <c r="O685" s="18"/>
    </row>
    <row r="686" spans="15:15">
      <c r="O686" s="18"/>
    </row>
    <row r="687" spans="15:15">
      <c r="O687" s="18"/>
    </row>
    <row r="688" spans="15:15">
      <c r="O688" s="18"/>
    </row>
    <row r="689" spans="15:15">
      <c r="O689" s="18"/>
    </row>
    <row r="690" spans="15:15">
      <c r="O690" s="18"/>
    </row>
    <row r="691" spans="15:15">
      <c r="O691" s="18"/>
    </row>
    <row r="692" spans="15:15">
      <c r="O692" s="18"/>
    </row>
    <row r="693" spans="15:15">
      <c r="O693" s="18"/>
    </row>
    <row r="694" spans="15:15">
      <c r="O694" s="18"/>
    </row>
    <row r="695" spans="15:15">
      <c r="O695" s="18"/>
    </row>
    <row r="696" spans="15:15">
      <c r="O696" s="18"/>
    </row>
    <row r="697" spans="15:15">
      <c r="O697" s="18"/>
    </row>
    <row r="698" spans="15:15">
      <c r="O698" s="18"/>
    </row>
    <row r="699" spans="15:15">
      <c r="O699" s="18"/>
    </row>
    <row r="700" spans="15:15">
      <c r="O700" s="18"/>
    </row>
    <row r="701" spans="15:15">
      <c r="O701" s="18"/>
    </row>
    <row r="702" spans="15:15">
      <c r="O702" s="18"/>
    </row>
    <row r="703" spans="15:15">
      <c r="O703" s="18"/>
    </row>
    <row r="704" spans="15:15">
      <c r="O704" s="18"/>
    </row>
    <row r="705" spans="15:15">
      <c r="O705" s="18"/>
    </row>
    <row r="706" spans="15:15">
      <c r="O706" s="18"/>
    </row>
    <row r="707" spans="15:15">
      <c r="O707" s="18"/>
    </row>
    <row r="708" spans="15:15">
      <c r="O708" s="18"/>
    </row>
    <row r="709" spans="15:15">
      <c r="O709" s="18"/>
    </row>
    <row r="710" spans="15:15">
      <c r="O710" s="18"/>
    </row>
    <row r="711" spans="15:15">
      <c r="O711" s="18"/>
    </row>
    <row r="712" spans="15:15">
      <c r="O712" s="18"/>
    </row>
    <row r="713" spans="15:15">
      <c r="O713" s="18"/>
    </row>
    <row r="714" spans="15:15">
      <c r="O714" s="18"/>
    </row>
    <row r="715" spans="15:15">
      <c r="O715" s="18"/>
    </row>
    <row r="716" spans="15:15">
      <c r="O716" s="18"/>
    </row>
    <row r="717" spans="15:15">
      <c r="O717" s="18"/>
    </row>
    <row r="718" spans="15:15">
      <c r="O718" s="18"/>
    </row>
    <row r="719" spans="15:15">
      <c r="O719" s="18"/>
    </row>
    <row r="720" spans="15:15">
      <c r="O720" s="18"/>
    </row>
    <row r="721" spans="15:15">
      <c r="O721" s="18"/>
    </row>
    <row r="722" spans="15:15">
      <c r="O722" s="18"/>
    </row>
    <row r="723" spans="15:15">
      <c r="O723" s="18"/>
    </row>
    <row r="724" spans="15:15">
      <c r="O724" s="18"/>
    </row>
    <row r="725" spans="15:15">
      <c r="O725" s="18"/>
    </row>
    <row r="726" spans="15:15">
      <c r="O726" s="18"/>
    </row>
    <row r="727" spans="15:15">
      <c r="O727" s="18"/>
    </row>
    <row r="728" spans="15:15">
      <c r="O728" s="18"/>
    </row>
    <row r="729" spans="15:15">
      <c r="O729" s="18"/>
    </row>
    <row r="730" spans="15:15">
      <c r="O730" s="18"/>
    </row>
    <row r="731" spans="15:15">
      <c r="O731" s="18"/>
    </row>
    <row r="732" spans="15:15">
      <c r="O732" s="18"/>
    </row>
    <row r="733" spans="15:15">
      <c r="O733" s="18"/>
    </row>
    <row r="734" spans="15:15">
      <c r="O734" s="18"/>
    </row>
    <row r="735" spans="15:15">
      <c r="O735" s="18"/>
    </row>
    <row r="736" spans="15:15">
      <c r="O736" s="18"/>
    </row>
    <row r="737" spans="15:15">
      <c r="O737" s="18"/>
    </row>
    <row r="738" spans="15:15">
      <c r="O738" s="18"/>
    </row>
    <row r="739" spans="15:15">
      <c r="O739" s="18"/>
    </row>
    <row r="740" spans="15:15">
      <c r="O740" s="18"/>
    </row>
    <row r="741" spans="15:15">
      <c r="O741" s="18"/>
    </row>
    <row r="742" spans="15:15">
      <c r="O742" s="18"/>
    </row>
    <row r="743" spans="15:15">
      <c r="O743" s="18"/>
    </row>
    <row r="744" spans="15:15">
      <c r="O744" s="18"/>
    </row>
    <row r="745" spans="15:15">
      <c r="O745" s="18"/>
    </row>
    <row r="746" spans="15:15">
      <c r="O746" s="18"/>
    </row>
    <row r="747" spans="15:15">
      <c r="O747" s="18"/>
    </row>
    <row r="748" spans="15:15">
      <c r="O748" s="18"/>
    </row>
    <row r="749" spans="15:15">
      <c r="O749" s="18"/>
    </row>
    <row r="750" spans="15:15">
      <c r="O750" s="18"/>
    </row>
    <row r="751" spans="15:15">
      <c r="O751" s="18"/>
    </row>
    <row r="752" spans="15:15">
      <c r="O752" s="18"/>
    </row>
    <row r="753" spans="15:15">
      <c r="O753" s="18"/>
    </row>
    <row r="754" spans="15:15">
      <c r="O754" s="18"/>
    </row>
    <row r="755" spans="15:15">
      <c r="O755" s="18"/>
    </row>
    <row r="756" spans="15:15">
      <c r="O756" s="18"/>
    </row>
    <row r="757" spans="15:15">
      <c r="O757" s="18"/>
    </row>
    <row r="758" spans="15:15">
      <c r="O758" s="18"/>
    </row>
    <row r="759" spans="15:15">
      <c r="O759" s="18"/>
    </row>
    <row r="760" spans="15:15">
      <c r="O760" s="18"/>
    </row>
    <row r="761" spans="15:15">
      <c r="O761" s="18"/>
    </row>
    <row r="762" spans="15:15">
      <c r="O762" s="18"/>
    </row>
    <row r="763" spans="15:15">
      <c r="O763" s="18"/>
    </row>
    <row r="764" spans="15:15">
      <c r="O764" s="18"/>
    </row>
    <row r="765" spans="15:15">
      <c r="O765" s="18"/>
    </row>
    <row r="766" spans="15:15">
      <c r="O766" s="18"/>
    </row>
    <row r="767" spans="15:15">
      <c r="O767" s="18"/>
    </row>
    <row r="768" spans="15:15">
      <c r="O768" s="18"/>
    </row>
    <row r="769" spans="15:15">
      <c r="O769" s="18"/>
    </row>
    <row r="770" spans="15:15">
      <c r="O770" s="18"/>
    </row>
    <row r="771" spans="15:15">
      <c r="O771" s="18"/>
    </row>
    <row r="772" spans="15:15">
      <c r="O772" s="18"/>
    </row>
    <row r="773" spans="15:15">
      <c r="O773" s="18"/>
    </row>
    <row r="774" spans="15:15">
      <c r="O774" s="18"/>
    </row>
    <row r="775" spans="15:15">
      <c r="O775" s="18"/>
    </row>
    <row r="776" spans="15:15">
      <c r="O776" s="18"/>
    </row>
    <row r="777" spans="15:15">
      <c r="O777" s="18"/>
    </row>
    <row r="778" spans="15:15">
      <c r="O778" s="18"/>
    </row>
    <row r="779" spans="15:15">
      <c r="O779" s="18"/>
    </row>
    <row r="780" spans="15:15">
      <c r="O780" s="18"/>
    </row>
    <row r="781" spans="15:15">
      <c r="O781" s="18"/>
    </row>
    <row r="782" spans="15:15">
      <c r="O782" s="18"/>
    </row>
    <row r="783" spans="15:15">
      <c r="O783" s="18"/>
    </row>
    <row r="784" spans="15:15">
      <c r="O784" s="18"/>
    </row>
    <row r="785" spans="15:15">
      <c r="O785" s="18"/>
    </row>
    <row r="786" spans="15:15">
      <c r="O786" s="18"/>
    </row>
    <row r="787" spans="15:15">
      <c r="O787" s="18"/>
    </row>
    <row r="788" spans="15:15">
      <c r="O788" s="18"/>
    </row>
    <row r="789" spans="15:15">
      <c r="O789" s="18"/>
    </row>
    <row r="790" spans="15:15">
      <c r="O790" s="18"/>
    </row>
    <row r="791" spans="15:15">
      <c r="O791" s="18"/>
    </row>
    <row r="792" spans="15:15">
      <c r="O792" s="18"/>
    </row>
    <row r="793" spans="15:15">
      <c r="O793" s="18"/>
    </row>
    <row r="794" spans="15:15">
      <c r="O794" s="18"/>
    </row>
    <row r="795" spans="15:15">
      <c r="O795" s="18"/>
    </row>
    <row r="796" spans="15:15">
      <c r="O796" s="18"/>
    </row>
    <row r="797" spans="15:15">
      <c r="O797" s="18"/>
    </row>
    <row r="798" spans="15:15">
      <c r="O798" s="18"/>
    </row>
    <row r="799" spans="15:15">
      <c r="O799" s="18"/>
    </row>
    <row r="800" spans="15:15">
      <c r="O800" s="18"/>
    </row>
    <row r="801" spans="15:15">
      <c r="O801" s="18"/>
    </row>
    <row r="802" spans="15:15">
      <c r="O802" s="18"/>
    </row>
    <row r="803" spans="15:15">
      <c r="O803" s="18"/>
    </row>
    <row r="804" spans="15:15">
      <c r="O804" s="18"/>
    </row>
    <row r="805" spans="15:15">
      <c r="O805" s="18"/>
    </row>
    <row r="806" spans="15:15">
      <c r="O806" s="18"/>
    </row>
    <row r="807" spans="15:15">
      <c r="O807" s="18"/>
    </row>
    <row r="808" spans="15:15">
      <c r="O808" s="18"/>
    </row>
    <row r="809" spans="15:15">
      <c r="O809" s="18"/>
    </row>
    <row r="810" spans="15:15">
      <c r="O810" s="18"/>
    </row>
    <row r="811" spans="15:15">
      <c r="O811" s="18"/>
    </row>
    <row r="812" spans="15:15">
      <c r="O812" s="18"/>
    </row>
    <row r="813" spans="15:15">
      <c r="O813" s="18"/>
    </row>
    <row r="814" spans="15:15">
      <c r="O814" s="18"/>
    </row>
    <row r="815" spans="15:15">
      <c r="O815" s="18"/>
    </row>
    <row r="816" spans="15:15">
      <c r="O816" s="18"/>
    </row>
    <row r="817" spans="15:15">
      <c r="O817" s="18"/>
    </row>
    <row r="818" spans="15:15">
      <c r="O818" s="18"/>
    </row>
    <row r="819" spans="15:15">
      <c r="O819" s="18"/>
    </row>
    <row r="820" spans="15:15">
      <c r="O820" s="18"/>
    </row>
    <row r="821" spans="15:15">
      <c r="O821" s="18"/>
    </row>
    <row r="822" spans="15:15">
      <c r="O822" s="18"/>
    </row>
    <row r="823" spans="15:15">
      <c r="O823" s="18"/>
    </row>
    <row r="824" spans="15:15">
      <c r="O824" s="18"/>
    </row>
    <row r="825" spans="15:15">
      <c r="O825" s="18"/>
    </row>
    <row r="826" spans="15:15">
      <c r="O826" s="18"/>
    </row>
    <row r="827" spans="15:15">
      <c r="O827" s="18"/>
    </row>
    <row r="828" spans="15:15">
      <c r="O828" s="18"/>
    </row>
    <row r="829" spans="15:15">
      <c r="O829" s="18"/>
    </row>
    <row r="830" spans="15:15">
      <c r="O830" s="18"/>
    </row>
    <row r="831" spans="15:15">
      <c r="O831" s="18"/>
    </row>
    <row r="832" spans="15:15">
      <c r="O832" s="18"/>
    </row>
    <row r="833" spans="15:15">
      <c r="O833" s="18"/>
    </row>
    <row r="834" spans="15:15">
      <c r="O834" s="18"/>
    </row>
    <row r="835" spans="15:15">
      <c r="O835" s="18"/>
    </row>
    <row r="836" spans="15:15">
      <c r="O836" s="18"/>
    </row>
    <row r="837" spans="15:15">
      <c r="O837" s="18"/>
    </row>
    <row r="838" spans="15:15">
      <c r="O838" s="18"/>
    </row>
    <row r="839" spans="15:15">
      <c r="O839" s="18"/>
    </row>
    <row r="840" spans="15:15">
      <c r="O840" s="18"/>
    </row>
    <row r="841" spans="15:15">
      <c r="O841" s="18"/>
    </row>
    <row r="842" spans="15:15">
      <c r="O842" s="18"/>
    </row>
    <row r="843" spans="15:15">
      <c r="O843" s="18"/>
    </row>
    <row r="844" spans="15:15">
      <c r="O844" s="18"/>
    </row>
    <row r="845" spans="15:15">
      <c r="O845" s="18"/>
    </row>
    <row r="846" spans="15:15">
      <c r="O846" s="18"/>
    </row>
    <row r="847" spans="15:15">
      <c r="O847" s="18"/>
    </row>
    <row r="848" spans="15:15">
      <c r="O848" s="18"/>
    </row>
    <row r="849" spans="15:15">
      <c r="O849" s="18"/>
    </row>
    <row r="850" spans="15:15">
      <c r="O850" s="18"/>
    </row>
    <row r="851" spans="15:15">
      <c r="O851" s="18"/>
    </row>
    <row r="852" spans="15:15">
      <c r="O852" s="18"/>
    </row>
    <row r="853" spans="15:15">
      <c r="O853" s="18"/>
    </row>
    <row r="854" spans="15:15">
      <c r="O854" s="18"/>
    </row>
    <row r="855" spans="15:15">
      <c r="O855" s="18"/>
    </row>
    <row r="856" spans="15:15">
      <c r="O856" s="18"/>
    </row>
    <row r="857" spans="15:15">
      <c r="O857" s="18"/>
    </row>
    <row r="858" spans="15:15">
      <c r="O858" s="18"/>
    </row>
    <row r="859" spans="15:15">
      <c r="O859" s="18"/>
    </row>
    <row r="860" spans="15:15">
      <c r="O860" s="18"/>
    </row>
    <row r="861" spans="15:15">
      <c r="O861" s="18"/>
    </row>
    <row r="862" spans="15:15">
      <c r="O862" s="18"/>
    </row>
    <row r="863" spans="15:15">
      <c r="O863" s="18"/>
    </row>
    <row r="864" spans="15:15">
      <c r="O864" s="18"/>
    </row>
    <row r="865" spans="15:15">
      <c r="O865" s="18"/>
    </row>
    <row r="866" spans="15:15">
      <c r="O866" s="18"/>
    </row>
    <row r="867" spans="15:15">
      <c r="O867" s="18"/>
    </row>
    <row r="868" spans="15:15">
      <c r="O868" s="18"/>
    </row>
    <row r="869" spans="15:15">
      <c r="O869" s="18"/>
    </row>
    <row r="870" spans="15:15">
      <c r="O870" s="18"/>
    </row>
    <row r="871" spans="15:15">
      <c r="O871" s="18"/>
    </row>
    <row r="872" spans="15:15">
      <c r="O872" s="18"/>
    </row>
    <row r="873" spans="15:15">
      <c r="O873" s="18"/>
    </row>
    <row r="874" spans="15:15">
      <c r="O874" s="18"/>
    </row>
    <row r="875" spans="15:15">
      <c r="O875" s="18"/>
    </row>
    <row r="876" spans="15:15">
      <c r="O876" s="18"/>
    </row>
    <row r="877" spans="15:15">
      <c r="O877" s="18"/>
    </row>
    <row r="878" spans="15:15">
      <c r="O878" s="18"/>
    </row>
    <row r="879" spans="15:15">
      <c r="O879" s="18"/>
    </row>
    <row r="880" spans="15:15">
      <c r="O880" s="18"/>
    </row>
    <row r="881" spans="15:15">
      <c r="O881" s="18"/>
    </row>
    <row r="882" spans="15:15">
      <c r="O882" s="18"/>
    </row>
    <row r="883" spans="15:15">
      <c r="O883" s="18"/>
    </row>
    <row r="884" spans="15:15">
      <c r="O884" s="18"/>
    </row>
    <row r="885" spans="15:15">
      <c r="O885" s="18"/>
    </row>
    <row r="886" spans="15:15">
      <c r="O886" s="18"/>
    </row>
    <row r="887" spans="15:15">
      <c r="O887" s="18"/>
    </row>
    <row r="888" spans="15:15">
      <c r="O888" s="18"/>
    </row>
    <row r="889" spans="15:15">
      <c r="O889" s="18"/>
    </row>
    <row r="890" spans="15:15">
      <c r="O890" s="18"/>
    </row>
    <row r="891" spans="15:15">
      <c r="O891" s="18"/>
    </row>
    <row r="892" spans="15:15">
      <c r="O892" s="18"/>
    </row>
    <row r="893" spans="15:15">
      <c r="O893" s="18"/>
    </row>
    <row r="894" spans="15:15">
      <c r="O894" s="18"/>
    </row>
    <row r="895" spans="15:15">
      <c r="O895" s="18"/>
    </row>
    <row r="896" spans="15:15">
      <c r="O896" s="18"/>
    </row>
    <row r="897" spans="15:15">
      <c r="O897" s="18"/>
    </row>
    <row r="898" spans="15:15">
      <c r="O898" s="18"/>
    </row>
    <row r="899" spans="15:15">
      <c r="O899" s="18"/>
    </row>
    <row r="900" spans="15:15">
      <c r="O900" s="18"/>
    </row>
    <row r="901" spans="15:15">
      <c r="O901" s="18"/>
    </row>
    <row r="902" spans="15:15">
      <c r="O902" s="18"/>
    </row>
    <row r="903" spans="15:15">
      <c r="O903" s="18"/>
    </row>
    <row r="904" spans="15:15">
      <c r="O904" s="18"/>
    </row>
    <row r="905" spans="15:15">
      <c r="O905" s="18"/>
    </row>
    <row r="906" spans="15:15">
      <c r="O906" s="18"/>
    </row>
    <row r="907" spans="15:15">
      <c r="O907" s="18"/>
    </row>
    <row r="908" spans="15:15">
      <c r="O908" s="18"/>
    </row>
    <row r="909" spans="15:15">
      <c r="O909" s="18"/>
    </row>
    <row r="910" spans="15:15">
      <c r="O910" s="18"/>
    </row>
    <row r="911" spans="15:15">
      <c r="O911" s="18"/>
    </row>
    <row r="912" spans="15:15">
      <c r="O912" s="18"/>
    </row>
    <row r="913" spans="15:15">
      <c r="O913" s="18"/>
    </row>
    <row r="914" spans="15:15">
      <c r="O914" s="18"/>
    </row>
    <row r="915" spans="15:15">
      <c r="O915" s="18"/>
    </row>
    <row r="916" spans="15:15">
      <c r="O916" s="18"/>
    </row>
    <row r="917" spans="15:15">
      <c r="O917" s="18"/>
    </row>
    <row r="918" spans="15:15">
      <c r="O918" s="18"/>
    </row>
    <row r="919" spans="15:15">
      <c r="O919" s="18"/>
    </row>
    <row r="920" spans="15:15">
      <c r="O920" s="18"/>
    </row>
    <row r="921" spans="15:15">
      <c r="O921" s="18"/>
    </row>
    <row r="922" spans="15:15">
      <c r="O922" s="18"/>
    </row>
    <row r="923" spans="15:15">
      <c r="O923" s="18"/>
    </row>
    <row r="924" spans="15:15">
      <c r="O924" s="18"/>
    </row>
    <row r="925" spans="15:15">
      <c r="O925" s="18"/>
    </row>
    <row r="926" spans="15:15">
      <c r="O926" s="18"/>
    </row>
    <row r="927" spans="15:15">
      <c r="O927" s="18"/>
    </row>
    <row r="928" spans="15:15">
      <c r="O928" s="18"/>
    </row>
    <row r="929" spans="15:15">
      <c r="O929" s="18"/>
    </row>
    <row r="930" spans="15:15">
      <c r="O930" s="18"/>
    </row>
    <row r="931" spans="15:15">
      <c r="O931" s="18"/>
    </row>
    <row r="932" spans="15:15">
      <c r="O932" s="18"/>
    </row>
    <row r="933" spans="15:15">
      <c r="O933" s="18"/>
    </row>
    <row r="934" spans="15:15">
      <c r="O934" s="18"/>
    </row>
    <row r="935" spans="15:15">
      <c r="O935" s="18"/>
    </row>
    <row r="936" spans="15:15">
      <c r="O936" s="18"/>
    </row>
    <row r="937" spans="15:15">
      <c r="O937" s="18"/>
    </row>
    <row r="938" spans="15:15">
      <c r="O938" s="18"/>
    </row>
    <row r="939" spans="15:15">
      <c r="O939" s="18"/>
    </row>
    <row r="940" spans="15:15">
      <c r="O940" s="18"/>
    </row>
    <row r="941" spans="15:15">
      <c r="O941" s="18"/>
    </row>
    <row r="942" spans="15:15">
      <c r="O942" s="18"/>
    </row>
    <row r="943" spans="15:15">
      <c r="O943" s="18"/>
    </row>
    <row r="944" spans="15:15">
      <c r="O944" s="18"/>
    </row>
    <row r="945" spans="15:15">
      <c r="O945" s="18"/>
    </row>
    <row r="946" spans="15:15">
      <c r="O946" s="18"/>
    </row>
    <row r="947" spans="15:15">
      <c r="O947" s="18"/>
    </row>
    <row r="948" spans="15:15">
      <c r="O948" s="18"/>
    </row>
    <row r="949" spans="15:15">
      <c r="O949" s="18"/>
    </row>
    <row r="950" spans="15:15">
      <c r="O950" s="18"/>
    </row>
    <row r="951" spans="15:15">
      <c r="O951" s="18"/>
    </row>
    <row r="952" spans="15:15">
      <c r="O952" s="18"/>
    </row>
    <row r="953" spans="15:15">
      <c r="O953" s="18"/>
    </row>
    <row r="954" spans="15:15">
      <c r="O954" s="18"/>
    </row>
    <row r="955" spans="15:15">
      <c r="O955" s="18"/>
    </row>
    <row r="956" spans="15:15">
      <c r="O956" s="18"/>
    </row>
    <row r="957" spans="15:15">
      <c r="O957" s="18"/>
    </row>
    <row r="958" spans="15:15">
      <c r="O958" s="18"/>
    </row>
    <row r="959" spans="15:15">
      <c r="O959" s="18"/>
    </row>
    <row r="960" spans="15:15">
      <c r="O960" s="18"/>
    </row>
    <row r="961" spans="15:15">
      <c r="O961" s="18"/>
    </row>
    <row r="962" spans="15:15">
      <c r="O962" s="18"/>
    </row>
    <row r="963" spans="15:15">
      <c r="O963" s="18"/>
    </row>
    <row r="964" spans="15:15">
      <c r="O964" s="18"/>
    </row>
    <row r="965" spans="15:15">
      <c r="O965" s="18"/>
    </row>
    <row r="966" spans="15:15">
      <c r="O966" s="18"/>
    </row>
    <row r="967" spans="15:15">
      <c r="O967" s="18"/>
    </row>
    <row r="968" spans="15:15">
      <c r="O968" s="18"/>
    </row>
    <row r="969" spans="15:15">
      <c r="O969" s="18"/>
    </row>
    <row r="970" spans="15:15">
      <c r="O970" s="18"/>
    </row>
    <row r="971" spans="15:15">
      <c r="O971" s="18"/>
    </row>
    <row r="972" spans="15:15">
      <c r="O972" s="18"/>
    </row>
    <row r="973" spans="15:15">
      <c r="O973" s="18"/>
    </row>
    <row r="974" spans="15:15">
      <c r="O974" s="18"/>
    </row>
    <row r="975" spans="15:15">
      <c r="O975" s="18"/>
    </row>
    <row r="976" spans="15:15">
      <c r="O976" s="18"/>
    </row>
    <row r="977" spans="15:15">
      <c r="O977" s="18"/>
    </row>
    <row r="978" spans="15:15">
      <c r="O978" s="18"/>
    </row>
    <row r="979" spans="15:15">
      <c r="O979" s="18"/>
    </row>
    <row r="980" spans="15:15">
      <c r="O980" s="18"/>
    </row>
    <row r="981" spans="15:15">
      <c r="O981" s="18"/>
    </row>
    <row r="982" spans="15:15">
      <c r="O982" s="18"/>
    </row>
    <row r="983" spans="15:15">
      <c r="O983" s="18"/>
    </row>
    <row r="984" spans="15:15">
      <c r="O984" s="18"/>
    </row>
    <row r="985" spans="15:15">
      <c r="O985" s="18"/>
    </row>
    <row r="986" spans="15:15">
      <c r="O986" s="18"/>
    </row>
    <row r="987" spans="15:15">
      <c r="O987" s="18"/>
    </row>
    <row r="988" spans="15:15">
      <c r="O988" s="18"/>
    </row>
    <row r="989" spans="15:15">
      <c r="O989" s="18"/>
    </row>
    <row r="990" spans="15:15">
      <c r="O990" s="18"/>
    </row>
    <row r="991" spans="15:15">
      <c r="O991" s="18"/>
    </row>
    <row r="992" spans="15:15">
      <c r="O992" s="18"/>
    </row>
    <row r="993" spans="15:15">
      <c r="O993" s="18"/>
    </row>
    <row r="994" spans="15:15">
      <c r="O994" s="18"/>
    </row>
    <row r="995" spans="15:15">
      <c r="O995" s="18"/>
    </row>
    <row r="996" spans="15:15">
      <c r="O996" s="18"/>
    </row>
    <row r="997" spans="15:15">
      <c r="O997" s="18"/>
    </row>
    <row r="998" spans="15:15">
      <c r="O998" s="18"/>
    </row>
    <row r="999" spans="15:15">
      <c r="O999" s="18"/>
    </row>
    <row r="1000" spans="15:15">
      <c r="O1000" s="18"/>
    </row>
    <row r="1001" spans="15:15">
      <c r="O1001" s="18"/>
    </row>
    <row r="1002" spans="15:15">
      <c r="O1002" s="18"/>
    </row>
    <row r="1003" spans="15:15">
      <c r="O1003" s="18"/>
    </row>
    <row r="1004" spans="15:15">
      <c r="O1004" s="18"/>
    </row>
    <row r="1005" spans="15:15">
      <c r="O1005" s="18"/>
    </row>
    <row r="1006" spans="15:15">
      <c r="O1006" s="18"/>
    </row>
    <row r="1007" spans="15:15">
      <c r="O1007" s="18"/>
    </row>
    <row r="1008" spans="15:15">
      <c r="O1008" s="18"/>
    </row>
    <row r="1009" spans="15:15">
      <c r="O1009" s="18"/>
    </row>
    <row r="1010" spans="15:15">
      <c r="O1010" s="18"/>
    </row>
    <row r="1011" spans="15:15">
      <c r="O1011" s="18"/>
    </row>
    <row r="1012" spans="15:15">
      <c r="O1012" s="18"/>
    </row>
    <row r="1013" spans="15:15">
      <c r="O1013" s="18"/>
    </row>
    <row r="1014" spans="15:15">
      <c r="O1014" s="18"/>
    </row>
    <row r="1015" spans="15:15">
      <c r="O1015" s="18"/>
    </row>
    <row r="1016" spans="15:15">
      <c r="O1016" s="18"/>
    </row>
    <row r="1017" spans="15:15">
      <c r="O1017" s="18"/>
    </row>
    <row r="1018" spans="15:15">
      <c r="O1018" s="18"/>
    </row>
    <row r="1019" spans="15:15">
      <c r="O1019" s="18"/>
    </row>
    <row r="1020" spans="15:15">
      <c r="O1020" s="18"/>
    </row>
    <row r="1021" spans="15:15">
      <c r="O1021" s="18"/>
    </row>
    <row r="1022" spans="15:15">
      <c r="O1022" s="18"/>
    </row>
    <row r="1023" spans="15:15">
      <c r="O1023" s="18"/>
    </row>
    <row r="1024" spans="15:15">
      <c r="O1024" s="18"/>
    </row>
    <row r="1025" spans="15:15">
      <c r="O1025" s="18"/>
    </row>
    <row r="1026" spans="15:15">
      <c r="O1026" s="18"/>
    </row>
    <row r="1027" spans="15:15">
      <c r="O1027" s="18"/>
    </row>
    <row r="1028" spans="15:15">
      <c r="O1028" s="18"/>
    </row>
    <row r="1029" spans="15:15">
      <c r="O1029" s="18"/>
    </row>
    <row r="1030" spans="15:15">
      <c r="O1030" s="18"/>
    </row>
    <row r="1031" spans="15:15">
      <c r="O1031" s="18"/>
    </row>
    <row r="1032" spans="15:15">
      <c r="O1032" s="18"/>
    </row>
    <row r="1033" spans="15:15">
      <c r="O1033" s="18"/>
    </row>
    <row r="1034" spans="15:15">
      <c r="O1034" s="18"/>
    </row>
    <row r="1035" spans="15:15">
      <c r="O1035" s="18"/>
    </row>
    <row r="1036" spans="15:15">
      <c r="O1036" s="18"/>
    </row>
    <row r="1037" spans="15:15">
      <c r="O1037" s="18"/>
    </row>
    <row r="1038" spans="15:15">
      <c r="O1038" s="18"/>
    </row>
    <row r="1039" spans="15:15">
      <c r="O1039" s="18"/>
    </row>
    <row r="1040" spans="15:15">
      <c r="O1040" s="18"/>
    </row>
    <row r="1041" spans="15:15">
      <c r="O1041" s="18"/>
    </row>
    <row r="1042" spans="15:15">
      <c r="O1042" s="18"/>
    </row>
    <row r="1043" spans="15:15">
      <c r="O1043" s="18"/>
    </row>
    <row r="1044" spans="15:15">
      <c r="O1044" s="18"/>
    </row>
    <row r="1045" spans="15:15">
      <c r="O1045" s="18"/>
    </row>
    <row r="1046" spans="15:15">
      <c r="O1046" s="18"/>
    </row>
    <row r="1047" spans="15:15">
      <c r="O1047" s="18"/>
    </row>
    <row r="1048" spans="15:15">
      <c r="O1048" s="18"/>
    </row>
    <row r="1049" spans="15:15">
      <c r="O1049" s="18"/>
    </row>
    <row r="1050" spans="15:15">
      <c r="O1050" s="18"/>
    </row>
    <row r="1051" spans="15:15">
      <c r="O1051" s="18"/>
    </row>
    <row r="1052" spans="15:15">
      <c r="O1052" s="18"/>
    </row>
    <row r="1053" spans="15:15">
      <c r="O1053" s="18"/>
    </row>
    <row r="1054" spans="15:15">
      <c r="O1054" s="18"/>
    </row>
    <row r="1055" spans="15:15">
      <c r="O1055" s="18"/>
    </row>
    <row r="1056" spans="15:15">
      <c r="O1056" s="18"/>
    </row>
    <row r="1057" spans="15:15">
      <c r="O1057" s="18"/>
    </row>
    <row r="1058" spans="15:15">
      <c r="O1058" s="18"/>
    </row>
    <row r="1059" spans="15:15">
      <c r="O1059" s="18"/>
    </row>
    <row r="1060" spans="15:15">
      <c r="O1060" s="18"/>
    </row>
    <row r="1061" spans="15:15">
      <c r="O1061" s="18"/>
    </row>
    <row r="1062" spans="15:15">
      <c r="O1062" s="18"/>
    </row>
    <row r="1063" spans="15:15">
      <c r="O1063" s="18"/>
    </row>
    <row r="1064" spans="15:15">
      <c r="O1064" s="18"/>
    </row>
    <row r="1065" spans="15:15">
      <c r="O1065" s="18"/>
    </row>
    <row r="1066" spans="15:15">
      <c r="O1066" s="18"/>
    </row>
    <row r="1067" spans="15:15">
      <c r="O1067" s="18"/>
    </row>
    <row r="1068" spans="15:15">
      <c r="O1068" s="18"/>
    </row>
    <row r="1069" spans="15:15">
      <c r="O1069" s="18"/>
    </row>
    <row r="1070" spans="15:15">
      <c r="O1070" s="18"/>
    </row>
    <row r="1071" spans="15:15">
      <c r="O1071" s="18"/>
    </row>
    <row r="1072" spans="15:15">
      <c r="O1072" s="18"/>
    </row>
    <row r="1073" spans="15:15">
      <c r="O1073" s="18"/>
    </row>
    <row r="1074" spans="15:15">
      <c r="O1074" s="18"/>
    </row>
    <row r="1075" spans="15:15">
      <c r="O1075" s="18"/>
    </row>
    <row r="1076" spans="15:15">
      <c r="O1076" s="18"/>
    </row>
    <row r="1077" spans="15:15">
      <c r="O1077" s="18"/>
    </row>
    <row r="1078" spans="15:15">
      <c r="O1078" s="18"/>
    </row>
    <row r="1079" spans="15:15">
      <c r="O1079" s="18"/>
    </row>
    <row r="1080" spans="15:15">
      <c r="O1080" s="18"/>
    </row>
    <row r="1081" spans="15:15">
      <c r="O1081" s="18"/>
    </row>
    <row r="1082" spans="15:15">
      <c r="O1082" s="18"/>
    </row>
    <row r="1083" spans="15:15">
      <c r="O1083" s="18"/>
    </row>
    <row r="1084" spans="15:15">
      <c r="O1084" s="18"/>
    </row>
    <row r="1085" spans="15:15">
      <c r="O1085" s="18"/>
    </row>
    <row r="1086" spans="15:15">
      <c r="O1086" s="18"/>
    </row>
    <row r="1087" spans="15:15">
      <c r="O1087" s="18"/>
    </row>
    <row r="1088" spans="15:15">
      <c r="O1088" s="18"/>
    </row>
    <row r="1089" spans="15:15">
      <c r="O1089" s="18"/>
    </row>
    <row r="1090" spans="15:15">
      <c r="O1090" s="18"/>
    </row>
    <row r="1091" spans="15:15">
      <c r="O1091" s="18"/>
    </row>
    <row r="1092" spans="15:15">
      <c r="O1092" s="18"/>
    </row>
    <row r="1093" spans="15:15">
      <c r="O1093" s="18"/>
    </row>
    <row r="1094" spans="15:15">
      <c r="O1094" s="18"/>
    </row>
    <row r="1095" spans="15:15">
      <c r="O1095" s="18"/>
    </row>
    <row r="1096" spans="15:15">
      <c r="O1096" s="18"/>
    </row>
    <row r="1097" spans="15:15">
      <c r="O1097" s="18"/>
    </row>
    <row r="1098" spans="15:15">
      <c r="O1098" s="18"/>
    </row>
    <row r="1099" spans="15:15">
      <c r="O1099" s="18"/>
    </row>
    <row r="1100" spans="15:15">
      <c r="O1100" s="18"/>
    </row>
    <row r="1101" spans="15:15">
      <c r="O1101" s="18"/>
    </row>
    <row r="1102" spans="15:15">
      <c r="O1102" s="18"/>
    </row>
    <row r="1103" spans="15:15">
      <c r="O1103" s="18"/>
    </row>
    <row r="1104" spans="15:15">
      <c r="O1104" s="18"/>
    </row>
    <row r="1105" spans="15:15">
      <c r="O1105" s="18"/>
    </row>
    <row r="1106" spans="15:15">
      <c r="O1106" s="18"/>
    </row>
    <row r="1107" spans="15:15">
      <c r="O1107" s="18"/>
    </row>
    <row r="1108" spans="15:15">
      <c r="O1108" s="18"/>
    </row>
    <row r="1109" spans="15:15">
      <c r="O1109" s="18"/>
    </row>
    <row r="1110" spans="15:15">
      <c r="O1110" s="18"/>
    </row>
    <row r="1111" spans="15:15">
      <c r="O1111" s="18"/>
    </row>
    <row r="1112" spans="15:15">
      <c r="O1112" s="18"/>
    </row>
    <row r="1113" spans="15:15">
      <c r="O1113" s="18"/>
    </row>
    <row r="1114" spans="15:15">
      <c r="O1114" s="18"/>
    </row>
    <row r="1115" spans="15:15">
      <c r="O1115" s="18"/>
    </row>
    <row r="1116" spans="15:15">
      <c r="O1116" s="18"/>
    </row>
    <row r="1117" spans="15:15">
      <c r="O1117" s="18"/>
    </row>
    <row r="1118" spans="15:15">
      <c r="O1118" s="18"/>
    </row>
    <row r="1119" spans="15:15">
      <c r="O1119" s="18"/>
    </row>
    <row r="1120" spans="15:15">
      <c r="O1120" s="18"/>
    </row>
    <row r="1121" spans="15:15">
      <c r="O1121" s="18"/>
    </row>
    <row r="1122" spans="15:15">
      <c r="O1122" s="18"/>
    </row>
    <row r="1123" spans="15:15">
      <c r="O1123" s="18"/>
    </row>
    <row r="1124" spans="15:15">
      <c r="O1124" s="18"/>
    </row>
    <row r="1125" spans="15:15">
      <c r="O1125" s="18"/>
    </row>
    <row r="1126" spans="15:15">
      <c r="O1126" s="18"/>
    </row>
    <row r="1127" spans="15:15">
      <c r="O1127" s="18"/>
    </row>
    <row r="1128" spans="15:15">
      <c r="O1128" s="18"/>
    </row>
    <row r="1129" spans="15:15">
      <c r="O1129" s="18"/>
    </row>
    <row r="1130" spans="15:15">
      <c r="O1130" s="18"/>
    </row>
    <row r="1131" spans="15:15">
      <c r="O1131" s="18"/>
    </row>
    <row r="1132" spans="15:15">
      <c r="O1132" s="18"/>
    </row>
    <row r="1133" spans="15:15">
      <c r="O1133" s="18"/>
    </row>
    <row r="1134" spans="15:15">
      <c r="O1134" s="18"/>
    </row>
    <row r="1135" spans="15:15">
      <c r="O1135" s="18"/>
    </row>
    <row r="1136" spans="15:15">
      <c r="O1136" s="18"/>
    </row>
    <row r="1137" spans="15:15">
      <c r="O1137" s="18"/>
    </row>
    <row r="1138" spans="15:15">
      <c r="O1138" s="18"/>
    </row>
    <row r="1139" spans="15:15">
      <c r="O1139" s="18"/>
    </row>
    <row r="1140" spans="15:15">
      <c r="O1140" s="18"/>
    </row>
    <row r="1141" spans="15:15">
      <c r="O1141" s="18"/>
    </row>
    <row r="1142" spans="15:15">
      <c r="O1142" s="18"/>
    </row>
    <row r="1143" spans="15:15">
      <c r="O1143" s="18"/>
    </row>
    <row r="1144" spans="15:15">
      <c r="O1144" s="18"/>
    </row>
    <row r="1145" spans="15:15">
      <c r="O1145" s="18"/>
    </row>
    <row r="1146" spans="15:15">
      <c r="O1146" s="18"/>
    </row>
    <row r="1147" spans="15:15">
      <c r="O1147" s="18"/>
    </row>
    <row r="1148" spans="15:15">
      <c r="O1148" s="18"/>
    </row>
    <row r="1149" spans="15:15">
      <c r="O1149" s="18"/>
    </row>
    <row r="1150" spans="15:15">
      <c r="O1150" s="18"/>
    </row>
    <row r="1151" spans="15:15">
      <c r="O1151" s="18"/>
    </row>
    <row r="1152" spans="15:15">
      <c r="O1152" s="18"/>
    </row>
    <row r="1153" spans="15:15">
      <c r="O1153" s="18"/>
    </row>
    <row r="1154" spans="15:15">
      <c r="O1154" s="18"/>
    </row>
    <row r="1155" spans="15:15">
      <c r="O1155" s="18"/>
    </row>
    <row r="1156" spans="15:15">
      <c r="O1156" s="18"/>
    </row>
    <row r="1157" spans="15:15">
      <c r="O1157" s="18"/>
    </row>
    <row r="1158" spans="15:15">
      <c r="O1158" s="18"/>
    </row>
    <row r="1159" spans="15:15">
      <c r="O1159" s="18"/>
    </row>
    <row r="1160" spans="15:15">
      <c r="O1160" s="18"/>
    </row>
    <row r="1161" spans="15:15">
      <c r="O1161" s="18"/>
    </row>
    <row r="1162" spans="15:15">
      <c r="O1162" s="18"/>
    </row>
    <row r="1163" spans="15:15">
      <c r="O1163" s="18"/>
    </row>
    <row r="1164" spans="15:15">
      <c r="O1164" s="18"/>
    </row>
    <row r="1165" spans="15:15">
      <c r="O1165" s="18"/>
    </row>
    <row r="1166" spans="15:15">
      <c r="O1166" s="18"/>
    </row>
    <row r="1167" spans="15:15">
      <c r="O1167" s="18"/>
    </row>
    <row r="1168" spans="15:15">
      <c r="O1168" s="18"/>
    </row>
    <row r="1169" spans="15:15">
      <c r="O1169" s="18"/>
    </row>
    <row r="1170" spans="15:15">
      <c r="O1170" s="18"/>
    </row>
    <row r="1171" spans="15:15">
      <c r="O1171" s="18"/>
    </row>
    <row r="1172" spans="15:15">
      <c r="O1172" s="18"/>
    </row>
    <row r="1173" spans="15:15">
      <c r="O1173" s="18"/>
    </row>
    <row r="1174" spans="15:15">
      <c r="O1174" s="18"/>
    </row>
    <row r="1175" spans="15:15">
      <c r="O1175" s="18"/>
    </row>
    <row r="1176" spans="15:15">
      <c r="O1176" s="18"/>
    </row>
    <row r="1177" spans="15:15">
      <c r="O1177" s="18"/>
    </row>
    <row r="1178" spans="15:15">
      <c r="O1178" s="18"/>
    </row>
    <row r="1179" spans="15:15">
      <c r="O1179" s="18"/>
    </row>
    <row r="1180" spans="15:15">
      <c r="O1180" s="18"/>
    </row>
    <row r="1181" spans="15:15">
      <c r="O1181" s="18"/>
    </row>
    <row r="1182" spans="15:15">
      <c r="O1182" s="18"/>
    </row>
    <row r="1183" spans="15:15">
      <c r="O1183" s="18"/>
    </row>
    <row r="1184" spans="15:15">
      <c r="O1184" s="18"/>
    </row>
    <row r="1185" spans="15:15">
      <c r="O1185" s="18"/>
    </row>
    <row r="1186" spans="15:15">
      <c r="O1186" s="18"/>
    </row>
    <row r="1187" spans="15:15">
      <c r="O1187" s="18"/>
    </row>
    <row r="1188" spans="15:15">
      <c r="O1188" s="18"/>
    </row>
    <row r="1189" spans="15:15">
      <c r="O1189" s="18"/>
    </row>
    <row r="1190" spans="15:15">
      <c r="O1190" s="18"/>
    </row>
    <row r="1191" spans="15:15">
      <c r="O1191" s="18"/>
    </row>
    <row r="1192" spans="15:15">
      <c r="O1192" s="18"/>
    </row>
    <row r="1193" spans="15:15">
      <c r="O1193" s="18"/>
    </row>
    <row r="1194" spans="15:15">
      <c r="O1194" s="18"/>
    </row>
    <row r="1195" spans="15:15">
      <c r="O1195" s="18"/>
    </row>
    <row r="1196" spans="15:15">
      <c r="O1196" s="18"/>
    </row>
    <row r="1197" spans="15:15">
      <c r="O1197" s="18"/>
    </row>
    <row r="1198" spans="15:15">
      <c r="O1198" s="18"/>
    </row>
    <row r="1199" spans="15:15">
      <c r="O1199" s="18"/>
    </row>
    <row r="1200" spans="15:15">
      <c r="O1200" s="18"/>
    </row>
    <row r="1201" spans="15:15">
      <c r="O1201" s="18"/>
    </row>
    <row r="1202" spans="15:15">
      <c r="O1202" s="18"/>
    </row>
    <row r="1203" spans="15:15">
      <c r="O1203" s="18"/>
    </row>
    <row r="1204" spans="15:15">
      <c r="O1204" s="18"/>
    </row>
    <row r="1205" spans="15:15">
      <c r="O1205" s="18"/>
    </row>
    <row r="1206" spans="15:15">
      <c r="O1206" s="18"/>
    </row>
    <row r="1207" spans="15:15">
      <c r="O1207" s="18"/>
    </row>
    <row r="1208" spans="15:15">
      <c r="O1208" s="18"/>
    </row>
    <row r="1209" spans="15:15">
      <c r="O1209" s="18"/>
    </row>
    <row r="1210" spans="15:15">
      <c r="O1210" s="18"/>
    </row>
    <row r="1211" spans="15:15">
      <c r="O1211" s="18"/>
    </row>
    <row r="1212" spans="15:15">
      <c r="O1212" s="18"/>
    </row>
    <row r="1213" spans="15:15">
      <c r="O1213" s="18"/>
    </row>
    <row r="1214" spans="15:15">
      <c r="O1214" s="18"/>
    </row>
    <row r="1215" spans="15:15">
      <c r="O1215" s="18"/>
    </row>
    <row r="1216" spans="15:15">
      <c r="O1216" s="18"/>
    </row>
    <row r="1217" spans="15:15">
      <c r="O1217" s="18"/>
    </row>
    <row r="1218" spans="15:15">
      <c r="O1218" s="18"/>
    </row>
    <row r="1219" spans="15:15">
      <c r="O1219" s="18"/>
    </row>
    <row r="1220" spans="15:15">
      <c r="O1220" s="18"/>
    </row>
    <row r="1221" spans="15:15">
      <c r="O1221" s="18"/>
    </row>
    <row r="1222" spans="15:15">
      <c r="O1222" s="18"/>
    </row>
    <row r="1223" spans="15:15">
      <c r="O1223" s="18"/>
    </row>
    <row r="1224" spans="15:15">
      <c r="O1224" s="18"/>
    </row>
    <row r="1225" spans="15:15">
      <c r="O1225" s="18"/>
    </row>
    <row r="1226" spans="15:15">
      <c r="O1226" s="18"/>
    </row>
    <row r="1227" spans="15:15">
      <c r="O1227" s="18"/>
    </row>
    <row r="1228" spans="15:15">
      <c r="O1228" s="18"/>
    </row>
    <row r="1229" spans="15:15">
      <c r="O1229" s="18"/>
    </row>
    <row r="1230" spans="15:15">
      <c r="O1230" s="18"/>
    </row>
    <row r="1231" spans="15:15">
      <c r="O1231" s="18"/>
    </row>
    <row r="1232" spans="15:15">
      <c r="O1232" s="18"/>
    </row>
    <row r="1233" spans="15:15">
      <c r="O1233" s="18"/>
    </row>
    <row r="1234" spans="15:15">
      <c r="O1234" s="18"/>
    </row>
    <row r="1235" spans="15:15">
      <c r="O1235" s="18"/>
    </row>
    <row r="1236" spans="15:15">
      <c r="O1236" s="18"/>
    </row>
    <row r="1237" spans="15:15">
      <c r="O1237" s="18"/>
    </row>
    <row r="1238" spans="15:15">
      <c r="O1238" s="18"/>
    </row>
    <row r="1239" spans="15:15">
      <c r="O1239" s="18"/>
    </row>
    <row r="1240" spans="15:15">
      <c r="O1240" s="18"/>
    </row>
    <row r="1241" spans="15:15">
      <c r="O1241" s="18"/>
    </row>
    <row r="1242" spans="15:15">
      <c r="O1242" s="18"/>
    </row>
    <row r="1243" spans="15:15">
      <c r="O1243" s="18"/>
    </row>
    <row r="1244" spans="15:15">
      <c r="O1244" s="18"/>
    </row>
    <row r="1245" spans="15:15">
      <c r="O1245" s="18"/>
    </row>
    <row r="1246" spans="15:15">
      <c r="O1246" s="18"/>
    </row>
    <row r="1247" spans="15:15">
      <c r="O1247" s="18"/>
    </row>
    <row r="1248" spans="15:15">
      <c r="O1248" s="18"/>
    </row>
    <row r="1249" spans="15:15">
      <c r="O1249" s="18"/>
    </row>
    <row r="1250" spans="15:15">
      <c r="O1250" s="18"/>
    </row>
    <row r="1251" spans="15:15">
      <c r="O1251" s="18"/>
    </row>
    <row r="1252" spans="15:15">
      <c r="O1252" s="18"/>
    </row>
    <row r="1253" spans="15:15">
      <c r="O1253" s="18"/>
    </row>
    <row r="1254" spans="15:15">
      <c r="O1254" s="18"/>
    </row>
    <row r="1255" spans="15:15">
      <c r="O1255" s="18"/>
    </row>
    <row r="1256" spans="15:15">
      <c r="O1256" s="18"/>
    </row>
    <row r="1257" spans="15:15">
      <c r="O1257" s="18"/>
    </row>
    <row r="1258" spans="15:15">
      <c r="O1258" s="18"/>
    </row>
    <row r="1259" spans="15:15">
      <c r="O1259" s="18"/>
    </row>
    <row r="1260" spans="15:15">
      <c r="O1260" s="18"/>
    </row>
    <row r="1261" spans="15:15">
      <c r="O1261" s="18"/>
    </row>
    <row r="1262" spans="15:15">
      <c r="O1262" s="18"/>
    </row>
    <row r="1263" spans="15:15">
      <c r="O1263" s="18"/>
    </row>
    <row r="1264" spans="15:15">
      <c r="O1264" s="18"/>
    </row>
    <row r="1265" spans="15:15">
      <c r="O1265" s="18"/>
    </row>
    <row r="1266" spans="15:15">
      <c r="O1266" s="18"/>
    </row>
    <row r="1267" spans="15:15">
      <c r="O1267" s="18"/>
    </row>
    <row r="1268" spans="15:15">
      <c r="O1268" s="18"/>
    </row>
    <row r="1269" spans="15:15">
      <c r="O1269" s="18"/>
    </row>
    <row r="1270" spans="15:15">
      <c r="O1270" s="18"/>
    </row>
    <row r="1271" spans="15:15">
      <c r="O1271" s="18"/>
    </row>
    <row r="1272" spans="15:15">
      <c r="O1272" s="18"/>
    </row>
    <row r="1273" spans="15:15">
      <c r="O1273" s="18"/>
    </row>
    <row r="1274" spans="15:15">
      <c r="O1274" s="18"/>
    </row>
    <row r="1275" spans="15:15">
      <c r="O1275" s="18"/>
    </row>
    <row r="1276" spans="15:15">
      <c r="O1276" s="18"/>
    </row>
    <row r="1277" spans="15:15">
      <c r="O1277" s="18"/>
    </row>
    <row r="1278" spans="15:15">
      <c r="O1278" s="18"/>
    </row>
    <row r="1279" spans="15:15">
      <c r="O1279" s="18"/>
    </row>
    <row r="1280" spans="15:15">
      <c r="O1280" s="18"/>
    </row>
    <row r="1281" spans="15:15">
      <c r="O1281" s="18"/>
    </row>
    <row r="1282" spans="15:15">
      <c r="O1282" s="18"/>
    </row>
    <row r="1283" spans="15:15">
      <c r="O1283" s="18"/>
    </row>
    <row r="1284" spans="15:15">
      <c r="O1284" s="18"/>
    </row>
    <row r="1285" spans="15:15">
      <c r="O1285" s="18"/>
    </row>
    <row r="1286" spans="15:15">
      <c r="O1286" s="18"/>
    </row>
    <row r="1287" spans="15:15">
      <c r="O1287" s="18"/>
    </row>
    <row r="1288" spans="15:15">
      <c r="O1288" s="18"/>
    </row>
    <row r="1289" spans="15:15">
      <c r="O1289" s="18"/>
    </row>
    <row r="1290" spans="15:15">
      <c r="O1290" s="18"/>
    </row>
    <row r="1291" spans="15:15">
      <c r="O1291" s="18"/>
    </row>
    <row r="1292" spans="15:15">
      <c r="O1292" s="18"/>
    </row>
    <row r="1293" spans="15:15">
      <c r="O1293" s="18"/>
    </row>
    <row r="1294" spans="15:15">
      <c r="O1294" s="18"/>
    </row>
    <row r="1295" spans="15:15">
      <c r="O1295" s="18"/>
    </row>
    <row r="1296" spans="15:15">
      <c r="O1296" s="18"/>
    </row>
    <row r="1297" spans="15:15">
      <c r="O1297" s="18"/>
    </row>
    <row r="1298" spans="15:15">
      <c r="O1298" s="18"/>
    </row>
    <row r="1299" spans="15:15">
      <c r="O1299" s="18"/>
    </row>
    <row r="1300" spans="15:15">
      <c r="O1300" s="18"/>
    </row>
    <row r="1301" spans="15:15">
      <c r="O1301" s="18"/>
    </row>
    <row r="1302" spans="15:15">
      <c r="O1302" s="18"/>
    </row>
    <row r="1303" spans="15:15">
      <c r="O1303" s="18"/>
    </row>
    <row r="1304" spans="15:15">
      <c r="O1304" s="18"/>
    </row>
    <row r="1305" spans="15:15">
      <c r="O1305" s="18"/>
    </row>
    <row r="1306" spans="15:15">
      <c r="O1306" s="18"/>
    </row>
    <row r="1307" spans="15:15">
      <c r="O1307" s="18"/>
    </row>
    <row r="1308" spans="15:15">
      <c r="O1308" s="18"/>
    </row>
    <row r="1309" spans="15:15">
      <c r="O1309" s="18"/>
    </row>
    <row r="1310" spans="15:15">
      <c r="O1310" s="18"/>
    </row>
    <row r="1311" spans="15:15">
      <c r="O1311" s="18"/>
    </row>
    <row r="1312" spans="15:15">
      <c r="O1312" s="18"/>
    </row>
    <row r="1313" spans="15:15">
      <c r="O1313" s="18"/>
    </row>
    <row r="1314" spans="15:15">
      <c r="O1314" s="18"/>
    </row>
    <row r="1315" spans="15:15">
      <c r="O1315" s="18"/>
    </row>
    <row r="1316" spans="15:15">
      <c r="O1316" s="18"/>
    </row>
    <row r="1317" spans="15:15">
      <c r="O1317" s="18"/>
    </row>
    <row r="1318" spans="15:15">
      <c r="O1318" s="18"/>
    </row>
    <row r="1319" spans="15:15">
      <c r="O1319" s="18"/>
    </row>
    <row r="1320" spans="15:15">
      <c r="O1320" s="18"/>
    </row>
    <row r="1321" spans="15:15">
      <c r="O1321" s="18"/>
    </row>
    <row r="1322" spans="15:15">
      <c r="O1322" s="18"/>
    </row>
    <row r="1323" spans="15:15">
      <c r="O1323" s="18"/>
    </row>
    <row r="1324" spans="15:15">
      <c r="O1324" s="18"/>
    </row>
    <row r="1325" spans="15:15">
      <c r="O1325" s="18"/>
    </row>
    <row r="1326" spans="15:15">
      <c r="O1326" s="18"/>
    </row>
    <row r="1327" spans="15:15">
      <c r="O1327" s="18"/>
    </row>
    <row r="1328" spans="15:15">
      <c r="O1328" s="18"/>
    </row>
    <row r="1329" spans="15:15">
      <c r="O1329" s="18"/>
    </row>
    <row r="1330" spans="15:15">
      <c r="O1330" s="18"/>
    </row>
    <row r="1331" spans="15:15">
      <c r="O1331" s="18"/>
    </row>
    <row r="1332" spans="15:15">
      <c r="O1332" s="18"/>
    </row>
    <row r="1333" spans="15:15">
      <c r="O1333" s="18"/>
    </row>
    <row r="1334" spans="15:15">
      <c r="O1334" s="18"/>
    </row>
    <row r="1335" spans="15:15">
      <c r="O1335" s="18"/>
    </row>
    <row r="1336" spans="15:15">
      <c r="O1336" s="18"/>
    </row>
    <row r="1337" spans="15:15">
      <c r="O1337" s="18"/>
    </row>
    <row r="1338" spans="15:15">
      <c r="O1338" s="18"/>
    </row>
    <row r="1339" spans="15:15">
      <c r="O1339" s="18"/>
    </row>
    <row r="1340" spans="15:15">
      <c r="O1340" s="18"/>
    </row>
    <row r="1341" spans="15:15">
      <c r="O1341" s="18"/>
    </row>
    <row r="1342" spans="15:15">
      <c r="O1342" s="18"/>
    </row>
    <row r="1343" spans="15:15">
      <c r="O1343" s="18"/>
    </row>
    <row r="1344" spans="15:15">
      <c r="O1344" s="18"/>
    </row>
    <row r="1345" spans="15:15">
      <c r="O1345" s="18"/>
    </row>
    <row r="1346" spans="15:15">
      <c r="O1346" s="18"/>
    </row>
    <row r="1347" spans="15:15">
      <c r="O1347" s="18"/>
    </row>
    <row r="1348" spans="15:15">
      <c r="O1348" s="18"/>
    </row>
    <row r="1349" spans="15:15">
      <c r="O1349" s="18"/>
    </row>
    <row r="1350" spans="15:15">
      <c r="O1350" s="18"/>
    </row>
    <row r="1351" spans="15:15">
      <c r="O1351" s="18"/>
    </row>
    <row r="1352" spans="15:15">
      <c r="O1352" s="18"/>
    </row>
    <row r="1353" spans="15:15">
      <c r="O1353" s="18"/>
    </row>
    <row r="1354" spans="15:15">
      <c r="O1354" s="18"/>
    </row>
    <row r="1355" spans="15:15">
      <c r="O1355" s="18"/>
    </row>
    <row r="1356" spans="15:15">
      <c r="O1356" s="18"/>
    </row>
    <row r="1357" spans="15:15">
      <c r="O1357" s="18"/>
    </row>
    <row r="1358" spans="15:15">
      <c r="O1358" s="18"/>
    </row>
    <row r="1359" spans="15:15">
      <c r="O1359" s="18"/>
    </row>
    <row r="1360" spans="15:15">
      <c r="O1360" s="18"/>
    </row>
    <row r="1361" spans="15:15">
      <c r="O1361" s="18"/>
    </row>
    <row r="1362" spans="15:15">
      <c r="O1362" s="18"/>
    </row>
    <row r="1363" spans="15:15">
      <c r="O1363" s="18"/>
    </row>
    <row r="1364" spans="15:15">
      <c r="O1364" s="18"/>
    </row>
    <row r="1365" spans="15:15">
      <c r="O1365" s="18"/>
    </row>
    <row r="1366" spans="15:15">
      <c r="O1366" s="18"/>
    </row>
    <row r="1367" spans="15:15">
      <c r="O1367" s="18"/>
    </row>
    <row r="1368" spans="15:15">
      <c r="O1368" s="18"/>
    </row>
    <row r="1369" spans="15:15">
      <c r="O1369" s="18"/>
    </row>
    <row r="1370" spans="15:15">
      <c r="O1370" s="18"/>
    </row>
    <row r="1371" spans="15:15">
      <c r="O1371" s="18"/>
    </row>
    <row r="1372" spans="15:15">
      <c r="O1372" s="18"/>
    </row>
    <row r="1373" spans="15:15">
      <c r="O1373" s="18"/>
    </row>
    <row r="1374" spans="15:15">
      <c r="O1374" s="18"/>
    </row>
    <row r="1375" spans="15:15">
      <c r="O1375" s="18"/>
    </row>
    <row r="1376" spans="15:15">
      <c r="O1376" s="18"/>
    </row>
    <row r="1377" spans="15:15">
      <c r="O1377" s="18"/>
    </row>
    <row r="1378" spans="15:15">
      <c r="O1378" s="18"/>
    </row>
    <row r="1379" spans="15:15">
      <c r="O1379" s="18"/>
    </row>
    <row r="1380" spans="15:15">
      <c r="O1380" s="18"/>
    </row>
    <row r="1381" spans="15:15">
      <c r="O1381" s="18"/>
    </row>
    <row r="1382" spans="15:15">
      <c r="O1382" s="18"/>
    </row>
    <row r="1383" spans="15:15">
      <c r="O1383" s="18"/>
    </row>
    <row r="1384" spans="15:15">
      <c r="O1384" s="18"/>
    </row>
    <row r="1385" spans="15:15">
      <c r="O1385" s="18"/>
    </row>
    <row r="1386" spans="15:15">
      <c r="O1386" s="18"/>
    </row>
    <row r="1387" spans="15:15">
      <c r="O1387" s="18"/>
    </row>
    <row r="1388" spans="15:15">
      <c r="O1388" s="18"/>
    </row>
    <row r="1389" spans="15:15">
      <c r="O1389" s="18"/>
    </row>
    <row r="1390" spans="15:15">
      <c r="O1390" s="18"/>
    </row>
    <row r="1391" spans="15:15">
      <c r="O1391" s="18"/>
    </row>
    <row r="1392" spans="15:15">
      <c r="O1392" s="18"/>
    </row>
    <row r="1393" spans="15:15">
      <c r="O1393" s="18"/>
    </row>
    <row r="1394" spans="15:15">
      <c r="O1394" s="18"/>
    </row>
    <row r="1395" spans="15:15">
      <c r="O1395" s="18"/>
    </row>
    <row r="1396" spans="15:15">
      <c r="O1396" s="18"/>
    </row>
    <row r="1397" spans="15:15">
      <c r="O1397" s="18"/>
    </row>
    <row r="1398" spans="15:15">
      <c r="O1398" s="18"/>
    </row>
    <row r="1399" spans="15:15">
      <c r="O1399" s="18"/>
    </row>
    <row r="1400" spans="15:15">
      <c r="O1400" s="18"/>
    </row>
    <row r="1401" spans="15:15">
      <c r="O1401" s="18"/>
    </row>
    <row r="1402" spans="15:15">
      <c r="O1402" s="18"/>
    </row>
    <row r="1403" spans="15:15">
      <c r="O1403" s="18"/>
    </row>
    <row r="1404" spans="15:15">
      <c r="O1404" s="18"/>
    </row>
    <row r="1405" spans="15:15">
      <c r="O1405" s="18"/>
    </row>
    <row r="1406" spans="15:15">
      <c r="O1406" s="18"/>
    </row>
    <row r="1407" spans="15:15">
      <c r="O1407" s="18"/>
    </row>
    <row r="1408" spans="15:15">
      <c r="O1408" s="18"/>
    </row>
    <row r="1409" spans="15:15">
      <c r="O1409" s="18"/>
    </row>
    <row r="1410" spans="15:15">
      <c r="O1410" s="18"/>
    </row>
    <row r="1411" spans="15:15">
      <c r="O1411" s="18"/>
    </row>
    <row r="1412" spans="15:15">
      <c r="O1412" s="18"/>
    </row>
    <row r="1413" spans="15:15">
      <c r="O1413" s="18"/>
    </row>
    <row r="1414" spans="15:15">
      <c r="O1414" s="18"/>
    </row>
    <row r="1415" spans="15:15">
      <c r="O1415" s="18"/>
    </row>
    <row r="1416" spans="15:15">
      <c r="O1416" s="18"/>
    </row>
    <row r="1417" spans="15:15">
      <c r="O1417" s="18"/>
    </row>
    <row r="1418" spans="15:15">
      <c r="O1418" s="18"/>
    </row>
    <row r="1419" spans="15:15">
      <c r="O1419" s="18"/>
    </row>
    <row r="1420" spans="15:15">
      <c r="O1420" s="18"/>
    </row>
    <row r="1421" spans="15:15">
      <c r="O1421" s="18"/>
    </row>
    <row r="1422" spans="15:15">
      <c r="O1422" s="18"/>
    </row>
    <row r="1423" spans="15:15">
      <c r="O1423" s="18"/>
    </row>
    <row r="1424" spans="15:15">
      <c r="O1424" s="18"/>
    </row>
    <row r="1425" spans="15:15">
      <c r="O1425" s="18"/>
    </row>
    <row r="1426" spans="15:15">
      <c r="O1426" s="18"/>
    </row>
    <row r="1427" spans="15:15">
      <c r="O1427" s="18"/>
    </row>
    <row r="1428" spans="15:15">
      <c r="O1428" s="18"/>
    </row>
    <row r="1429" spans="15:15">
      <c r="O1429" s="18"/>
    </row>
    <row r="1430" spans="15:15">
      <c r="O1430" s="18"/>
    </row>
    <row r="1431" spans="15:15">
      <c r="O1431" s="18"/>
    </row>
    <row r="1432" spans="15:15">
      <c r="O1432" s="18"/>
    </row>
    <row r="1433" spans="15:15">
      <c r="O1433" s="18"/>
    </row>
    <row r="1434" spans="15:15">
      <c r="O1434" s="18"/>
    </row>
    <row r="1435" spans="15:15">
      <c r="O1435" s="18"/>
    </row>
    <row r="1436" spans="15:15">
      <c r="O1436" s="18"/>
    </row>
    <row r="1437" spans="15:15">
      <c r="O1437" s="18"/>
    </row>
    <row r="1438" spans="15:15">
      <c r="O1438" s="18"/>
    </row>
    <row r="1439" spans="15:15">
      <c r="O1439" s="18"/>
    </row>
    <row r="1440" spans="15:15">
      <c r="O1440" s="18"/>
    </row>
    <row r="1441" spans="15:15">
      <c r="O1441" s="18"/>
    </row>
    <row r="1442" spans="15:15">
      <c r="O1442" s="18"/>
    </row>
    <row r="1443" spans="15:15">
      <c r="O1443" s="18"/>
    </row>
    <row r="1444" spans="15:15">
      <c r="O1444" s="18"/>
    </row>
    <row r="1445" spans="15:15">
      <c r="O1445" s="18"/>
    </row>
    <row r="1446" spans="15:15">
      <c r="O1446" s="18"/>
    </row>
    <row r="1447" spans="15:15">
      <c r="O1447" s="18"/>
    </row>
    <row r="1448" spans="15:15">
      <c r="O1448" s="18"/>
    </row>
    <row r="1449" spans="15:15">
      <c r="O1449" s="18"/>
    </row>
    <row r="1450" spans="15:15">
      <c r="O1450" s="18"/>
    </row>
    <row r="1451" spans="15:15">
      <c r="O1451" s="18"/>
    </row>
    <row r="1452" spans="15:15">
      <c r="O1452" s="18"/>
    </row>
    <row r="1453" spans="15:15">
      <c r="O1453" s="18"/>
    </row>
    <row r="1454" spans="15:15">
      <c r="O1454" s="18"/>
    </row>
    <row r="1455" spans="15:15">
      <c r="O1455" s="18"/>
    </row>
    <row r="1456" spans="15:15">
      <c r="O1456" s="18"/>
    </row>
    <row r="1457" spans="15:15">
      <c r="O1457" s="18"/>
    </row>
    <row r="1458" spans="15:15">
      <c r="O1458" s="18"/>
    </row>
    <row r="1459" spans="15:15">
      <c r="O1459" s="18"/>
    </row>
    <row r="1460" spans="15:15">
      <c r="O1460" s="18"/>
    </row>
    <row r="1461" spans="15:15">
      <c r="O1461" s="18"/>
    </row>
    <row r="1462" spans="15:15">
      <c r="O1462" s="18"/>
    </row>
    <row r="1463" spans="15:15">
      <c r="O1463" s="18"/>
    </row>
    <row r="1464" spans="15:15">
      <c r="O1464" s="18"/>
    </row>
    <row r="1465" spans="15:15">
      <c r="O1465" s="18"/>
    </row>
    <row r="1466" spans="15:15">
      <c r="O1466" s="18"/>
    </row>
    <row r="1467" spans="15:15">
      <c r="O1467" s="18"/>
    </row>
    <row r="1468" spans="15:15">
      <c r="O1468" s="18"/>
    </row>
    <row r="1469" spans="15:15">
      <c r="O1469" s="18"/>
    </row>
    <row r="1470" spans="15:15">
      <c r="O1470" s="18"/>
    </row>
    <row r="1471" spans="15:15">
      <c r="O1471" s="18"/>
    </row>
    <row r="1472" spans="15:15">
      <c r="O1472" s="18"/>
    </row>
    <row r="1473" spans="15:15">
      <c r="O1473" s="18"/>
    </row>
    <row r="1474" spans="15:15">
      <c r="O1474" s="18"/>
    </row>
    <row r="1475" spans="15:15">
      <c r="O1475" s="18"/>
    </row>
    <row r="1476" spans="15:15">
      <c r="O1476" s="18"/>
    </row>
    <row r="1477" spans="15:15">
      <c r="O1477" s="18"/>
    </row>
    <row r="1478" spans="15:15">
      <c r="O1478" s="18"/>
    </row>
    <row r="1479" spans="15:15">
      <c r="O1479" s="18"/>
    </row>
    <row r="1480" spans="15:15">
      <c r="O1480" s="18"/>
    </row>
    <row r="1481" spans="15:15">
      <c r="O1481" s="18"/>
    </row>
    <row r="1482" spans="15:15">
      <c r="O1482" s="18"/>
    </row>
    <row r="1483" spans="15:15">
      <c r="O1483" s="18"/>
    </row>
    <row r="1484" spans="15:15">
      <c r="O1484" s="18"/>
    </row>
    <row r="1485" spans="15:15">
      <c r="O1485" s="18"/>
    </row>
    <row r="1486" spans="15:15">
      <c r="O1486" s="18"/>
    </row>
    <row r="1487" spans="15:15">
      <c r="O1487" s="18"/>
    </row>
    <row r="1488" spans="15:15">
      <c r="O1488" s="18"/>
    </row>
    <row r="1489" spans="15:15">
      <c r="O1489" s="18"/>
    </row>
    <row r="1490" spans="15:15">
      <c r="O1490" s="18"/>
    </row>
    <row r="1491" spans="15:15">
      <c r="O1491" s="18"/>
    </row>
    <row r="1492" spans="15:15">
      <c r="O1492" s="18"/>
    </row>
    <row r="1493" spans="15:15">
      <c r="O1493" s="18"/>
    </row>
    <row r="1494" spans="15:15">
      <c r="O1494" s="18"/>
    </row>
    <row r="1495" spans="15:15">
      <c r="O1495" s="18"/>
    </row>
    <row r="1496" spans="15:15">
      <c r="O1496" s="18"/>
    </row>
    <row r="1497" spans="15:15">
      <c r="O1497" s="18"/>
    </row>
    <row r="1498" spans="15:15">
      <c r="O1498" s="18"/>
    </row>
    <row r="1499" spans="15:15">
      <c r="O1499" s="18"/>
    </row>
    <row r="1500" spans="15:15">
      <c r="O1500" s="18"/>
    </row>
    <row r="1501" spans="15:15">
      <c r="O1501" s="18"/>
    </row>
    <row r="1502" spans="15:15">
      <c r="O1502" s="18"/>
    </row>
    <row r="1503" spans="15:15">
      <c r="O1503" s="18"/>
    </row>
    <row r="1504" spans="15:15">
      <c r="O1504" s="18"/>
    </row>
    <row r="1505" spans="15:15">
      <c r="O1505" s="18"/>
    </row>
    <row r="1506" spans="15:15">
      <c r="O1506" s="18"/>
    </row>
    <row r="1507" spans="15:15">
      <c r="O1507" s="18"/>
    </row>
    <row r="1508" spans="15:15">
      <c r="O1508" s="18"/>
    </row>
    <row r="1509" spans="15:15">
      <c r="O1509" s="18"/>
    </row>
    <row r="1510" spans="15:15">
      <c r="O1510" s="18"/>
    </row>
    <row r="1511" spans="15:15">
      <c r="O1511" s="18"/>
    </row>
    <row r="1512" spans="15:15">
      <c r="O1512" s="18"/>
    </row>
    <row r="1513" spans="15:15">
      <c r="O1513" s="18"/>
    </row>
    <row r="1514" spans="15:15">
      <c r="O1514" s="18"/>
    </row>
    <row r="1515" spans="15:15">
      <c r="O1515" s="18"/>
    </row>
    <row r="1516" spans="15:15">
      <c r="O1516" s="18"/>
    </row>
    <row r="1517" spans="15:15">
      <c r="O1517" s="18"/>
    </row>
    <row r="1518" spans="15:15">
      <c r="O1518" s="18"/>
    </row>
    <row r="1519" spans="15:15">
      <c r="O1519" s="18"/>
    </row>
    <row r="1520" spans="15:15">
      <c r="O1520" s="18"/>
    </row>
    <row r="1521" spans="15:15">
      <c r="O1521" s="18"/>
    </row>
    <row r="1522" spans="15:15">
      <c r="O1522" s="18"/>
    </row>
    <row r="1523" spans="15:15">
      <c r="O1523" s="18"/>
    </row>
    <row r="1524" spans="15:15">
      <c r="O1524" s="18"/>
    </row>
    <row r="1525" spans="15:15">
      <c r="O1525" s="18"/>
    </row>
    <row r="1526" spans="15:15">
      <c r="O1526" s="18"/>
    </row>
    <row r="1527" spans="15:15">
      <c r="O1527" s="18"/>
    </row>
    <row r="1528" spans="15:15">
      <c r="O1528" s="18"/>
    </row>
    <row r="1529" spans="15:15">
      <c r="O1529" s="18"/>
    </row>
    <row r="1530" spans="15:15">
      <c r="O1530" s="18"/>
    </row>
    <row r="1531" spans="15:15">
      <c r="O1531" s="18"/>
    </row>
    <row r="1532" spans="15:15">
      <c r="O1532" s="18"/>
    </row>
    <row r="1533" spans="15:15">
      <c r="O1533" s="18"/>
    </row>
    <row r="1534" spans="15:15">
      <c r="O1534" s="18"/>
    </row>
    <row r="1535" spans="15:15">
      <c r="O1535" s="18"/>
    </row>
    <row r="1536" spans="15:15">
      <c r="O1536" s="18"/>
    </row>
    <row r="1537" spans="15:15">
      <c r="O1537" s="18"/>
    </row>
    <row r="1538" spans="15:15">
      <c r="O1538" s="18"/>
    </row>
    <row r="1539" spans="15:15">
      <c r="O1539" s="18"/>
    </row>
    <row r="1540" spans="15:15">
      <c r="O1540" s="18"/>
    </row>
    <row r="1541" spans="15:15">
      <c r="O1541" s="18"/>
    </row>
    <row r="1542" spans="15:15">
      <c r="O1542" s="18"/>
    </row>
    <row r="1543" spans="15:15">
      <c r="O1543" s="18"/>
    </row>
    <row r="1544" spans="15:15">
      <c r="O1544" s="18"/>
    </row>
    <row r="1545" spans="15:15">
      <c r="O1545" s="18"/>
    </row>
    <row r="1546" spans="15:15">
      <c r="O1546" s="18"/>
    </row>
    <row r="1547" spans="15:15">
      <c r="O1547" s="18"/>
    </row>
    <row r="1548" spans="15:15">
      <c r="O1548" s="18"/>
    </row>
    <row r="1549" spans="15:15">
      <c r="O1549" s="18"/>
    </row>
    <row r="1550" spans="15:15">
      <c r="O1550" s="18"/>
    </row>
    <row r="1551" spans="15:15">
      <c r="O1551" s="18"/>
    </row>
    <row r="1552" spans="15:15">
      <c r="O1552" s="18"/>
    </row>
    <row r="1553" spans="15:15">
      <c r="O1553" s="18"/>
    </row>
    <row r="1554" spans="15:15">
      <c r="O1554" s="18"/>
    </row>
    <row r="1555" spans="15:15">
      <c r="O1555" s="18"/>
    </row>
    <row r="1556" spans="15:15">
      <c r="O1556" s="18"/>
    </row>
    <row r="1557" spans="15:15">
      <c r="O1557" s="18"/>
    </row>
    <row r="1558" spans="15:15">
      <c r="O1558" s="18"/>
    </row>
    <row r="1559" spans="15:15">
      <c r="O1559" s="18"/>
    </row>
    <row r="1560" spans="15:15">
      <c r="O1560" s="18"/>
    </row>
    <row r="1561" spans="15:15">
      <c r="O1561" s="18"/>
    </row>
    <row r="1562" spans="15:15">
      <c r="O1562" s="18"/>
    </row>
    <row r="1563" spans="15:15">
      <c r="O1563" s="18"/>
    </row>
    <row r="1564" spans="15:15">
      <c r="O1564" s="18"/>
    </row>
    <row r="1565" spans="15:15">
      <c r="O1565" s="18"/>
    </row>
    <row r="1566" spans="15:15">
      <c r="O1566" s="18"/>
    </row>
    <row r="1567" spans="15:15">
      <c r="O1567" s="18"/>
    </row>
    <row r="1568" spans="15:15">
      <c r="O1568" s="18"/>
    </row>
    <row r="1569" spans="15:15">
      <c r="O1569" s="18"/>
    </row>
    <row r="1570" spans="15:15">
      <c r="O1570" s="18"/>
    </row>
    <row r="1571" spans="15:15">
      <c r="O1571" s="18"/>
    </row>
    <row r="1572" spans="15:15">
      <c r="O1572" s="18"/>
    </row>
    <row r="1573" spans="15:15">
      <c r="O1573" s="18"/>
    </row>
    <row r="1574" spans="15:15">
      <c r="O1574" s="18"/>
    </row>
    <row r="1575" spans="15:15">
      <c r="O1575" s="18"/>
    </row>
    <row r="1576" spans="15:15">
      <c r="O1576" s="18"/>
    </row>
    <row r="1577" spans="15:15">
      <c r="O1577" s="18"/>
    </row>
    <row r="1578" spans="15:15">
      <c r="O1578" s="18"/>
    </row>
    <row r="1579" spans="15:15">
      <c r="O1579" s="18"/>
    </row>
    <row r="1580" spans="15:15">
      <c r="O1580" s="18"/>
    </row>
    <row r="1581" spans="15:15">
      <c r="O1581" s="18"/>
    </row>
    <row r="1582" spans="15:15">
      <c r="O1582" s="18"/>
    </row>
    <row r="1583" spans="15:15">
      <c r="O1583" s="18"/>
    </row>
    <row r="1584" spans="15:15">
      <c r="O1584" s="18"/>
    </row>
    <row r="1585" spans="15:15">
      <c r="O1585" s="18"/>
    </row>
    <row r="1586" spans="15:15">
      <c r="O1586" s="18"/>
    </row>
    <row r="1587" spans="15:15">
      <c r="O1587" s="18"/>
    </row>
    <row r="1588" spans="15:15">
      <c r="O1588" s="18"/>
    </row>
    <row r="1589" spans="15:15">
      <c r="O1589" s="18"/>
    </row>
    <row r="1590" spans="15:15">
      <c r="O1590" s="18"/>
    </row>
    <row r="1591" spans="15:15">
      <c r="O1591" s="18"/>
    </row>
    <row r="1592" spans="15:15">
      <c r="O1592" s="18"/>
    </row>
    <row r="1593" spans="15:15">
      <c r="O1593" s="18"/>
    </row>
    <row r="1594" spans="15:15">
      <c r="O1594" s="18"/>
    </row>
    <row r="1595" spans="15:15">
      <c r="O1595" s="18"/>
    </row>
    <row r="1596" spans="15:15">
      <c r="O1596" s="18"/>
    </row>
    <row r="1597" spans="15:15">
      <c r="O1597" s="18"/>
    </row>
    <row r="1598" spans="15:15">
      <c r="O1598" s="18"/>
    </row>
    <row r="1599" spans="15:15">
      <c r="O1599" s="18"/>
    </row>
    <row r="1600" spans="15:15">
      <c r="O1600" s="18"/>
    </row>
    <row r="1601" spans="15:15">
      <c r="O1601" s="18"/>
    </row>
    <row r="1602" spans="15:15">
      <c r="O1602" s="18"/>
    </row>
    <row r="1603" spans="15:15">
      <c r="O1603" s="18"/>
    </row>
    <row r="1604" spans="15:15">
      <c r="O1604" s="18"/>
    </row>
    <row r="1605" spans="15:15">
      <c r="O1605" s="18"/>
    </row>
    <row r="1606" spans="15:15">
      <c r="O1606" s="18"/>
    </row>
    <row r="1607" spans="15:15">
      <c r="O1607" s="18"/>
    </row>
    <row r="1608" spans="15:15">
      <c r="O1608" s="18"/>
    </row>
    <row r="1609" spans="15:15">
      <c r="O1609" s="18"/>
    </row>
    <row r="1610" spans="15:15">
      <c r="O1610" s="18"/>
    </row>
    <row r="1611" spans="15:15">
      <c r="O1611" s="18"/>
    </row>
    <row r="1612" spans="15:15">
      <c r="O1612" s="18"/>
    </row>
    <row r="1613" spans="15:15">
      <c r="O1613" s="18"/>
    </row>
    <row r="1614" spans="15:15">
      <c r="O1614" s="18"/>
    </row>
    <row r="1615" spans="15:15">
      <c r="O1615" s="18"/>
    </row>
    <row r="1616" spans="15:15">
      <c r="O1616" s="18"/>
    </row>
    <row r="1617" spans="15:15">
      <c r="O1617" s="18"/>
    </row>
    <row r="1618" spans="15:15">
      <c r="O1618" s="18"/>
    </row>
    <row r="1619" spans="15:15">
      <c r="O1619" s="18"/>
    </row>
    <row r="1620" spans="15:15">
      <c r="O1620" s="18"/>
    </row>
    <row r="1621" spans="15:15">
      <c r="O1621" s="18"/>
    </row>
    <row r="1622" spans="15:15">
      <c r="O1622" s="18"/>
    </row>
    <row r="1623" spans="15:15">
      <c r="O1623" s="18"/>
    </row>
    <row r="1624" spans="15:15">
      <c r="O1624" s="18"/>
    </row>
    <row r="1625" spans="15:15">
      <c r="O1625" s="18"/>
    </row>
    <row r="1626" spans="15:15">
      <c r="O1626" s="18"/>
    </row>
    <row r="1627" spans="15:15">
      <c r="O1627" s="18"/>
    </row>
    <row r="1628" spans="15:15">
      <c r="O1628" s="18"/>
    </row>
    <row r="1629" spans="15:15">
      <c r="O1629" s="18"/>
    </row>
    <row r="1630" spans="15:15">
      <c r="O1630" s="18"/>
    </row>
    <row r="1631" spans="15:15">
      <c r="O1631" s="18"/>
    </row>
    <row r="1632" spans="15:15">
      <c r="O1632" s="18"/>
    </row>
    <row r="1633" spans="15:15">
      <c r="O1633" s="18"/>
    </row>
    <row r="1634" spans="15:15">
      <c r="O1634" s="18"/>
    </row>
    <row r="1635" spans="15:15">
      <c r="O1635" s="18"/>
    </row>
    <row r="1636" spans="15:15">
      <c r="O1636" s="18"/>
    </row>
    <row r="1637" spans="15:15">
      <c r="O1637" s="18"/>
    </row>
    <row r="1638" spans="15:15">
      <c r="O1638" s="18"/>
    </row>
    <row r="1639" spans="15:15">
      <c r="O1639" s="18"/>
    </row>
    <row r="1640" spans="15:15">
      <c r="O1640" s="18"/>
    </row>
    <row r="1641" spans="15:15">
      <c r="O1641" s="18"/>
    </row>
    <row r="1642" spans="15:15">
      <c r="O1642" s="18"/>
    </row>
    <row r="1643" spans="15:15">
      <c r="O1643" s="18"/>
    </row>
    <row r="1644" spans="15:15">
      <c r="O1644" s="18"/>
    </row>
  </sheetData>
  <mergeCells count="19">
    <mergeCell ref="A1:R1"/>
    <mergeCell ref="K2:K3"/>
    <mergeCell ref="N2:N3"/>
    <mergeCell ref="O2:O3"/>
    <mergeCell ref="M2:M3"/>
    <mergeCell ref="L2:L3"/>
    <mergeCell ref="I2:J2"/>
    <mergeCell ref="A2:A3"/>
    <mergeCell ref="B2:B3"/>
    <mergeCell ref="C2:C3"/>
    <mergeCell ref="D2:D3"/>
    <mergeCell ref="Q2:Q3"/>
    <mergeCell ref="S2:S3"/>
    <mergeCell ref="E2:E3"/>
    <mergeCell ref="F2:F3"/>
    <mergeCell ref="G2:G3"/>
    <mergeCell ref="H2:H3"/>
    <mergeCell ref="P2:P3"/>
    <mergeCell ref="R2:R3"/>
  </mergeCells>
  <phoneticPr fontId="4" type="noConversion"/>
  <pageMargins left="0.87" right="0.75" top="0.59" bottom="0.79" header="0.51" footer="0.51"/>
  <pageSetup paperSize="9" orientation="portrait" r:id="rId1"/>
  <headerFooter alignWithMargins="0">
    <oddFooter>&amp;L教育类&amp;C第 &amp;P 页，共 &amp;N 页&amp;R印江中学考点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教育类</vt:lpstr>
      <vt:lpstr>Sheet2</vt:lpstr>
      <vt:lpstr>Sheet3</vt:lpstr>
      <vt:lpstr>教育类!Print_Titles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/>
  <cp:lastPrinted>2017-08-07T15:03:42Z</cp:lastPrinted>
  <dcterms:created xsi:type="dcterms:W3CDTF">1996-12-17T01:32:42Z</dcterms:created>
  <dcterms:modified xsi:type="dcterms:W3CDTF">2017-08-21T11:06:04Z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