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Sheet1!$2:$116</definedName>
    <definedName name="_xlnm.Print_Titles" localSheetId="0">Sheet1!$2:$2</definedName>
  </definedNames>
  <calcPr calcId="144525" fullCalcOnLoad="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</calcChain>
</file>

<file path=xl/sharedStrings.xml><?xml version="1.0" encoding="utf-8"?>
<sst xmlns="http://schemas.openxmlformats.org/spreadsheetml/2006/main" count="642" uniqueCount="263">
  <si>
    <t>省林业厅直属事业单位2017年公开招聘工作人员总成绩及进入体检人员名单</t>
  </si>
  <si>
    <t>准考证号</t>
  </si>
  <si>
    <t>姓名</t>
  </si>
  <si>
    <t>报考单位</t>
  </si>
  <si>
    <t>报考职位代码</t>
  </si>
  <si>
    <t>职位类别（A或B）</t>
  </si>
  <si>
    <t>笔试成绩</t>
  </si>
  <si>
    <t>面试成绩</t>
  </si>
  <si>
    <t>总成绩</t>
  </si>
  <si>
    <t>排名</t>
  </si>
  <si>
    <t>是否进入体检环节</t>
  </si>
  <si>
    <t>14-A391</t>
  </si>
  <si>
    <t>李君一</t>
  </si>
  <si>
    <t>贵州省林业科学研究院</t>
  </si>
  <si>
    <t>03</t>
  </si>
  <si>
    <t>A</t>
  </si>
  <si>
    <t>是</t>
  </si>
  <si>
    <t>14-A400</t>
  </si>
  <si>
    <t>李小青</t>
  </si>
  <si>
    <t>12-A356</t>
  </si>
  <si>
    <t>陈秋艳</t>
  </si>
  <si>
    <t>11-A317</t>
  </si>
  <si>
    <t>李信志</t>
  </si>
  <si>
    <t>贵州省林业调查规划院</t>
  </si>
  <si>
    <t>04</t>
  </si>
  <si>
    <t>12-A337</t>
  </si>
  <si>
    <t>郑镕佳</t>
  </si>
  <si>
    <t>11-A330</t>
  </si>
  <si>
    <t>林梅</t>
  </si>
  <si>
    <t>9-A270</t>
  </si>
  <si>
    <t>郭进</t>
  </si>
  <si>
    <t>贵州省林业信息中心</t>
  </si>
  <si>
    <t>01</t>
  </si>
  <si>
    <t>4-A113</t>
  </si>
  <si>
    <t>张量</t>
  </si>
  <si>
    <t>9-A253</t>
  </si>
  <si>
    <t>刘召军</t>
  </si>
  <si>
    <t>8-A226</t>
  </si>
  <si>
    <t>陈力</t>
  </si>
  <si>
    <t>缺考</t>
  </si>
  <si>
    <t>15-A443</t>
  </si>
  <si>
    <t>夏雨馨</t>
  </si>
  <si>
    <t>贵州省林业学校</t>
  </si>
  <si>
    <t>15-A439</t>
  </si>
  <si>
    <t>彭德丽</t>
  </si>
  <si>
    <t>15-A435</t>
  </si>
  <si>
    <t>李晓庆</t>
  </si>
  <si>
    <t>19-A557</t>
  </si>
  <si>
    <t>颜利佳</t>
  </si>
  <si>
    <t>贵州省龙里林场</t>
  </si>
  <si>
    <t>18-A528</t>
  </si>
  <si>
    <t>徐浩允</t>
  </si>
  <si>
    <t>19-A548</t>
  </si>
  <si>
    <t>李文杨</t>
  </si>
  <si>
    <t>21-A602</t>
  </si>
  <si>
    <t>姚孟艳</t>
  </si>
  <si>
    <t>02</t>
  </si>
  <si>
    <t>21-A613</t>
  </si>
  <si>
    <t>田刚</t>
  </si>
  <si>
    <t>20-A591</t>
  </si>
  <si>
    <t>罗梅</t>
  </si>
  <si>
    <t>23-A663</t>
  </si>
  <si>
    <t>付娅娅</t>
  </si>
  <si>
    <t>22-A635</t>
  </si>
  <si>
    <t>梁厚培</t>
  </si>
  <si>
    <t>22-A656</t>
  </si>
  <si>
    <t>伏飞</t>
  </si>
  <si>
    <t>22-A633</t>
  </si>
  <si>
    <t>罗易</t>
  </si>
  <si>
    <t>23-A682</t>
  </si>
  <si>
    <t>黄俊</t>
  </si>
  <si>
    <t>23-A675</t>
  </si>
  <si>
    <t>王亚亚</t>
  </si>
  <si>
    <t>24-A713</t>
  </si>
  <si>
    <t>毛川</t>
  </si>
  <si>
    <t>16-A454</t>
  </si>
  <si>
    <t>周安奎</t>
  </si>
  <si>
    <t>贵州省扎佐林场</t>
  </si>
  <si>
    <t>16-A463</t>
  </si>
  <si>
    <t>黄振</t>
  </si>
  <si>
    <t>16-A460</t>
  </si>
  <si>
    <t>艾砾</t>
  </si>
  <si>
    <t>16-A465</t>
  </si>
  <si>
    <t>刘芳</t>
  </si>
  <si>
    <t>16-A471</t>
  </si>
  <si>
    <t>刘薇</t>
  </si>
  <si>
    <t>16-A469</t>
  </si>
  <si>
    <t>吴洋</t>
  </si>
  <si>
    <t>28-A829</t>
  </si>
  <si>
    <t>李腾飞</t>
  </si>
  <si>
    <t>贵州习水国家级自然保护区管理局</t>
  </si>
  <si>
    <t>27-A799</t>
  </si>
  <si>
    <t>杨伶熠</t>
  </si>
  <si>
    <t>26-A754</t>
  </si>
  <si>
    <t>杨曾杰</t>
  </si>
  <si>
    <t>29-A846</t>
  </si>
  <si>
    <t>王艳华</t>
  </si>
  <si>
    <t>26-A771</t>
  </si>
  <si>
    <t>李丽莎</t>
  </si>
  <si>
    <t>27-A802</t>
  </si>
  <si>
    <t>穆焱容</t>
  </si>
  <si>
    <t>26-A770</t>
  </si>
  <si>
    <t>李元祥</t>
  </si>
  <si>
    <t>13-B382</t>
  </si>
  <si>
    <t>李飞</t>
  </si>
  <si>
    <t>B</t>
  </si>
  <si>
    <t>13-B388</t>
  </si>
  <si>
    <t>敖艳飞</t>
  </si>
  <si>
    <t>13-B383</t>
  </si>
  <si>
    <t>王丹</t>
  </si>
  <si>
    <t>14-B404</t>
  </si>
  <si>
    <t>王逍</t>
  </si>
  <si>
    <t>14-B398</t>
  </si>
  <si>
    <t>刘启超</t>
  </si>
  <si>
    <t>14-B403</t>
  </si>
  <si>
    <t>韩瑜</t>
  </si>
  <si>
    <t>11-B312</t>
  </si>
  <si>
    <t>蔡汝发</t>
  </si>
  <si>
    <t>11-B316</t>
  </si>
  <si>
    <t>杨再琴</t>
  </si>
  <si>
    <t>11-B314</t>
  </si>
  <si>
    <t>杨晓明</t>
  </si>
  <si>
    <t>12-B335</t>
  </si>
  <si>
    <t>黄俊铭</t>
  </si>
  <si>
    <t>05</t>
  </si>
  <si>
    <t>11-B321</t>
  </si>
  <si>
    <t>杨鑫</t>
  </si>
  <si>
    <t>11-B320</t>
  </si>
  <si>
    <t>谢静</t>
  </si>
  <si>
    <t>2-B031</t>
  </si>
  <si>
    <t>余星</t>
  </si>
  <si>
    <t>2-B041</t>
  </si>
  <si>
    <t>罗晓蔓</t>
  </si>
  <si>
    <t>2-B035</t>
  </si>
  <si>
    <t>白旭明</t>
  </si>
  <si>
    <t>2-B036</t>
  </si>
  <si>
    <t>王玮玮</t>
  </si>
  <si>
    <t>2-B053</t>
  </si>
  <si>
    <t>张佳涛</t>
  </si>
  <si>
    <t>1-B028</t>
  </si>
  <si>
    <t>代松</t>
  </si>
  <si>
    <t>2-B044</t>
  </si>
  <si>
    <t>孙谦</t>
  </si>
  <si>
    <t>2-B043</t>
  </si>
  <si>
    <t>蒋维成</t>
  </si>
  <si>
    <t>1-B027</t>
  </si>
  <si>
    <t>郑娜</t>
  </si>
  <si>
    <t>2-B047</t>
  </si>
  <si>
    <t>岳刚</t>
  </si>
  <si>
    <t>2-B048</t>
  </si>
  <si>
    <t>康立</t>
  </si>
  <si>
    <t>2-B049</t>
  </si>
  <si>
    <t>冉啟香</t>
  </si>
  <si>
    <t>2-B046</t>
  </si>
  <si>
    <t>曹霸</t>
  </si>
  <si>
    <t>1-B030</t>
  </si>
  <si>
    <t>杨朝应</t>
  </si>
  <si>
    <t>3-B083</t>
  </si>
  <si>
    <t>龙海燕</t>
  </si>
  <si>
    <t>2-B059</t>
  </si>
  <si>
    <t>李芳</t>
  </si>
  <si>
    <t>3-B065</t>
  </si>
  <si>
    <t>邓飘云</t>
  </si>
  <si>
    <t>3-B082</t>
  </si>
  <si>
    <t>简才源</t>
  </si>
  <si>
    <t>3-B063</t>
  </si>
  <si>
    <t>吴长榜</t>
  </si>
  <si>
    <t>3-B089</t>
  </si>
  <si>
    <t>王春歌</t>
  </si>
  <si>
    <t>4-B104</t>
  </si>
  <si>
    <t>李梅</t>
  </si>
  <si>
    <t>4-B094</t>
  </si>
  <si>
    <t>陈忠婷</t>
  </si>
  <si>
    <t>2-B060</t>
  </si>
  <si>
    <t>陈哲</t>
  </si>
  <si>
    <t>7-B193</t>
  </si>
  <si>
    <t>李荣京</t>
  </si>
  <si>
    <t>7-B190</t>
  </si>
  <si>
    <t>邓兆</t>
  </si>
  <si>
    <t>5-B125</t>
  </si>
  <si>
    <t>王茂师</t>
  </si>
  <si>
    <t>7-B204</t>
  </si>
  <si>
    <t>刘亚娜</t>
  </si>
  <si>
    <t>贵州省核桃研究所</t>
  </si>
  <si>
    <t>7-B210</t>
  </si>
  <si>
    <t>李淳</t>
  </si>
  <si>
    <t>7-B205</t>
  </si>
  <si>
    <t>娄利娇</t>
  </si>
  <si>
    <t>8-B212</t>
  </si>
  <si>
    <t>赵玉雪</t>
  </si>
  <si>
    <t>7-B199</t>
  </si>
  <si>
    <t>任艳</t>
  </si>
  <si>
    <t>8-B225</t>
  </si>
  <si>
    <t>郭真香</t>
  </si>
  <si>
    <t>8-B214</t>
  </si>
  <si>
    <t>邹杰</t>
  </si>
  <si>
    <t>8-B226</t>
  </si>
  <si>
    <t>杨蕾</t>
  </si>
  <si>
    <t>8-B222</t>
  </si>
  <si>
    <t>令狐蓉</t>
  </si>
  <si>
    <t>8-B218</t>
  </si>
  <si>
    <t>李顺欣</t>
  </si>
  <si>
    <t>8-B213</t>
  </si>
  <si>
    <t>汤翠</t>
  </si>
  <si>
    <t>7-B198</t>
  </si>
  <si>
    <t>李平</t>
  </si>
  <si>
    <t>8-B228</t>
  </si>
  <si>
    <t>朱佳敏</t>
  </si>
  <si>
    <t>10-B289</t>
  </si>
  <si>
    <t>陈兰</t>
  </si>
  <si>
    <t>10-B276</t>
  </si>
  <si>
    <t>白果</t>
  </si>
  <si>
    <t>9-B247</t>
  </si>
  <si>
    <t>黄丽</t>
  </si>
  <si>
    <t>8-B231</t>
  </si>
  <si>
    <t>赵凯</t>
  </si>
  <si>
    <t>8-B229</t>
  </si>
  <si>
    <t>唐秀</t>
  </si>
  <si>
    <t>10-B293</t>
  </si>
  <si>
    <t>唐专华</t>
  </si>
  <si>
    <t>1-B019</t>
  </si>
  <si>
    <t>陈建祥</t>
  </si>
  <si>
    <t>贵州省公益林管理中心</t>
  </si>
  <si>
    <t>1-B009</t>
  </si>
  <si>
    <t>徐杰</t>
  </si>
  <si>
    <t>1-B006</t>
  </si>
  <si>
    <t>邹丽梅</t>
  </si>
  <si>
    <t>15-B444</t>
  </si>
  <si>
    <t>韩艳</t>
  </si>
  <si>
    <t>贵州茂兰国家级自然保护区管理局</t>
  </si>
  <si>
    <t>15-B429</t>
  </si>
  <si>
    <t>王安祥</t>
  </si>
  <si>
    <t>15-B431</t>
  </si>
  <si>
    <t>梁赛</t>
  </si>
  <si>
    <t>16-B458</t>
  </si>
  <si>
    <t>柳华富</t>
  </si>
  <si>
    <t xml:space="preserve">B </t>
  </si>
  <si>
    <t>16-B453</t>
  </si>
  <si>
    <t>陆光琴</t>
  </si>
  <si>
    <t>16-B454</t>
  </si>
  <si>
    <t>王泰豪</t>
  </si>
  <si>
    <t>16-B455</t>
  </si>
  <si>
    <t>龙文强</t>
  </si>
  <si>
    <t>16-B452</t>
  </si>
  <si>
    <t>梁建发</t>
  </si>
  <si>
    <t>16-B456</t>
  </si>
  <si>
    <t>许俊榕</t>
  </si>
  <si>
    <t>16-B451</t>
  </si>
  <si>
    <t>刘宗栋</t>
  </si>
  <si>
    <t>14-B417</t>
  </si>
  <si>
    <t>肖娜</t>
  </si>
  <si>
    <t>贵州麻阳河国家级自然保护区管理局</t>
  </si>
  <si>
    <t>14-B414</t>
  </si>
  <si>
    <t>来小璐</t>
  </si>
  <si>
    <t>14-B416</t>
  </si>
  <si>
    <t>胡明浪</t>
  </si>
  <si>
    <t>16-B459</t>
  </si>
  <si>
    <t>王尤</t>
  </si>
  <si>
    <t>贵州大沙河省级自然保护区管理局</t>
  </si>
  <si>
    <t>16-B463</t>
  </si>
  <si>
    <t>邹渭</t>
  </si>
  <si>
    <t>16-B461</t>
  </si>
  <si>
    <t>刘烈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</si>
</sst>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 shrinkToFit="1"/>
    </xf>
    <xf numFmtId="0" fontId="5" fillId="0" borderId="1" xfId="3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 wrapText="1"/>
    </xf>
    <xf numFmtId="0" fontId="3" fillId="0" borderId="1" xfId="2" applyNumberFormat="1" applyFill="1" applyBorder="1" applyAlignment="1">
      <alignment horizontal="center" vertical="center" wrapText="1" shrinkToFit="1"/>
    </xf>
    <xf numFmtId="49" fontId="3" fillId="0" borderId="1" xfId="2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 4" xfId="3"/>
    <cellStyle name="常规 6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18"/>
  <sheetViews>
    <sheetView tabSelected="1" zoomScaleSheetLayoutView="100" workbookViewId="0">
      <selection activeCell="J4" sqref="J4"/>
    </sheetView>
  </sheetViews>
  <sheetFormatPr defaultRowHeight="14.25"/>
  <cols>
    <col min="1" max="2" width="9" style="3"/>
    <col min="3" max="3" width="18.5" style="3" customWidth="1"/>
    <col min="4" max="4" width="6.625" style="3" customWidth="1"/>
    <col min="5" max="5" width="8.75" style="3" customWidth="1"/>
    <col min="6" max="6" width="8.625" style="4" customWidth="1"/>
    <col min="7" max="7" width="6.625" style="4" customWidth="1"/>
    <col min="8" max="8" width="7.625" style="4" customWidth="1"/>
    <col min="9" max="9" width="5.75" style="3" customWidth="1"/>
    <col min="10" max="10" width="7.375" style="3" customWidth="1"/>
    <col min="11" max="254" width="9" style="3"/>
  </cols>
  <sheetData>
    <row r="1" spans="1:10" s="1" customFormat="1" ht="50.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60.95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1" t="s">
        <v>9</v>
      </c>
      <c r="J2" s="22" t="s">
        <v>10</v>
      </c>
    </row>
    <row r="3" spans="1:10" s="1" customFormat="1" ht="42" customHeight="1">
      <c r="A3" s="5" t="s">
        <v>11</v>
      </c>
      <c r="B3" s="11" t="s">
        <v>12</v>
      </c>
      <c r="C3" s="11" t="s">
        <v>13</v>
      </c>
      <c r="D3" s="5" t="s">
        <v>14</v>
      </c>
      <c r="E3" s="5" t="s">
        <v>15</v>
      </c>
      <c r="F3" s="12">
        <v>61.5</v>
      </c>
      <c r="G3" s="12">
        <v>85.2</v>
      </c>
      <c r="H3" s="12">
        <f>F3*0.4+G3*0.6</f>
        <v>75.72</v>
      </c>
      <c r="I3" s="5">
        <v>1</v>
      </c>
      <c r="J3" s="5" t="s">
        <v>16</v>
      </c>
    </row>
    <row r="4" spans="1:10" s="1" customFormat="1" ht="42" customHeight="1">
      <c r="A4" s="5" t="s">
        <v>17</v>
      </c>
      <c r="B4" s="11" t="s">
        <v>18</v>
      </c>
      <c r="C4" s="11" t="s">
        <v>13</v>
      </c>
      <c r="D4" s="5" t="s">
        <v>14</v>
      </c>
      <c r="E4" s="5" t="s">
        <v>15</v>
      </c>
      <c r="F4" s="12">
        <v>62</v>
      </c>
      <c r="G4" s="12">
        <v>73.599999999999994</v>
      </c>
      <c r="H4" s="12">
        <f>F4*0.4+G4*0.6</f>
        <v>68.959999999999994</v>
      </c>
      <c r="I4" s="5">
        <v>2</v>
      </c>
      <c r="J4" s="5"/>
    </row>
    <row r="5" spans="1:10" s="1" customFormat="1" ht="42" customHeight="1">
      <c r="A5" s="5" t="s">
        <v>19</v>
      </c>
      <c r="B5" s="11" t="s">
        <v>20</v>
      </c>
      <c r="C5" s="11" t="s">
        <v>13</v>
      </c>
      <c r="D5" s="5" t="s">
        <v>14</v>
      </c>
      <c r="E5" s="5" t="s">
        <v>15</v>
      </c>
      <c r="F5" s="12">
        <v>52</v>
      </c>
      <c r="G5" s="12">
        <v>74.2</v>
      </c>
      <c r="H5" s="12">
        <f t="shared" ref="H5:H73" si="0">F5*0.4+G5*0.6</f>
        <v>65.320000000000007</v>
      </c>
      <c r="I5" s="5">
        <v>3</v>
      </c>
      <c r="J5" s="5"/>
    </row>
    <row r="6" spans="1:10" s="1" customFormat="1" ht="42" customHeight="1">
      <c r="A6" s="5" t="s">
        <v>21</v>
      </c>
      <c r="B6" s="11" t="s">
        <v>22</v>
      </c>
      <c r="C6" s="5" t="s">
        <v>23</v>
      </c>
      <c r="D6" s="13" t="s">
        <v>24</v>
      </c>
      <c r="E6" s="11" t="s">
        <v>15</v>
      </c>
      <c r="F6" s="12">
        <v>65</v>
      </c>
      <c r="G6" s="12">
        <v>85</v>
      </c>
      <c r="H6" s="12">
        <f t="shared" si="0"/>
        <v>77</v>
      </c>
      <c r="I6" s="5">
        <v>1</v>
      </c>
      <c r="J6" s="5" t="s">
        <v>16</v>
      </c>
    </row>
    <row r="7" spans="1:10" s="1" customFormat="1" ht="42" customHeight="1">
      <c r="A7" s="5" t="s">
        <v>25</v>
      </c>
      <c r="B7" s="11" t="s">
        <v>26</v>
      </c>
      <c r="C7" s="5" t="s">
        <v>23</v>
      </c>
      <c r="D7" s="13" t="s">
        <v>24</v>
      </c>
      <c r="E7" s="11" t="s">
        <v>15</v>
      </c>
      <c r="F7" s="12">
        <v>60</v>
      </c>
      <c r="G7" s="12">
        <v>87</v>
      </c>
      <c r="H7" s="12">
        <f t="shared" si="0"/>
        <v>76.199999999999989</v>
      </c>
      <c r="I7" s="5">
        <v>2</v>
      </c>
      <c r="J7" s="5"/>
    </row>
    <row r="8" spans="1:10" s="1" customFormat="1" ht="42" customHeight="1">
      <c r="A8" s="5" t="s">
        <v>27</v>
      </c>
      <c r="B8" s="11" t="s">
        <v>28</v>
      </c>
      <c r="C8" s="5" t="s">
        <v>23</v>
      </c>
      <c r="D8" s="13" t="s">
        <v>24</v>
      </c>
      <c r="E8" s="11" t="s">
        <v>15</v>
      </c>
      <c r="F8" s="12">
        <v>53.5</v>
      </c>
      <c r="G8" s="12">
        <v>65.2</v>
      </c>
      <c r="H8" s="12">
        <f t="shared" si="0"/>
        <v>60.519999999999996</v>
      </c>
      <c r="I8" s="5">
        <v>3</v>
      </c>
      <c r="J8" s="5"/>
    </row>
    <row r="9" spans="1:10" s="1" customFormat="1" ht="42" customHeight="1">
      <c r="A9" s="5" t="s">
        <v>29</v>
      </c>
      <c r="B9" s="5" t="s">
        <v>30</v>
      </c>
      <c r="C9" s="5" t="s">
        <v>31</v>
      </c>
      <c r="D9" s="14" t="s">
        <v>32</v>
      </c>
      <c r="E9" s="5" t="s">
        <v>15</v>
      </c>
      <c r="F9" s="12">
        <v>56</v>
      </c>
      <c r="G9" s="12">
        <v>78.400000000000006</v>
      </c>
      <c r="H9" s="12">
        <f t="shared" si="0"/>
        <v>69.44</v>
      </c>
      <c r="I9" s="5">
        <v>1</v>
      </c>
      <c r="J9" s="5" t="s">
        <v>16</v>
      </c>
    </row>
    <row r="10" spans="1:10" s="1" customFormat="1" ht="42" customHeight="1">
      <c r="A10" s="5" t="s">
        <v>33</v>
      </c>
      <c r="B10" s="5" t="s">
        <v>34</v>
      </c>
      <c r="C10" s="5" t="s">
        <v>31</v>
      </c>
      <c r="D10" s="14" t="s">
        <v>32</v>
      </c>
      <c r="E10" s="5" t="s">
        <v>15</v>
      </c>
      <c r="F10" s="12">
        <v>55.5</v>
      </c>
      <c r="G10" s="12">
        <v>76.2</v>
      </c>
      <c r="H10" s="12">
        <f t="shared" si="0"/>
        <v>67.92</v>
      </c>
      <c r="I10" s="5">
        <v>2</v>
      </c>
      <c r="J10" s="5"/>
    </row>
    <row r="11" spans="1:10" s="1" customFormat="1" ht="42" customHeight="1">
      <c r="A11" s="5" t="s">
        <v>35</v>
      </c>
      <c r="B11" s="5" t="s">
        <v>36</v>
      </c>
      <c r="C11" s="5" t="s">
        <v>31</v>
      </c>
      <c r="D11" s="14" t="s">
        <v>32</v>
      </c>
      <c r="E11" s="5" t="s">
        <v>15</v>
      </c>
      <c r="F11" s="12">
        <v>59</v>
      </c>
      <c r="G11" s="12">
        <v>68.8</v>
      </c>
      <c r="H11" s="12">
        <f t="shared" si="0"/>
        <v>64.88</v>
      </c>
      <c r="I11" s="5">
        <v>3</v>
      </c>
      <c r="J11" s="5"/>
    </row>
    <row r="12" spans="1:10" s="1" customFormat="1" ht="42" customHeight="1">
      <c r="A12" s="5" t="s">
        <v>37</v>
      </c>
      <c r="B12" s="5" t="s">
        <v>38</v>
      </c>
      <c r="C12" s="5" t="s">
        <v>31</v>
      </c>
      <c r="D12" s="14" t="s">
        <v>32</v>
      </c>
      <c r="E12" s="5" t="s">
        <v>15</v>
      </c>
      <c r="F12" s="12">
        <v>55.5</v>
      </c>
      <c r="G12" s="12" t="s">
        <v>39</v>
      </c>
      <c r="H12" s="12">
        <f>F12*0.4</f>
        <v>22.200000000000003</v>
      </c>
      <c r="I12" s="5">
        <v>4</v>
      </c>
      <c r="J12" s="5"/>
    </row>
    <row r="13" spans="1:10" s="1" customFormat="1" ht="42" customHeight="1">
      <c r="A13" s="5" t="s">
        <v>40</v>
      </c>
      <c r="B13" s="5" t="s">
        <v>41</v>
      </c>
      <c r="C13" s="5" t="s">
        <v>42</v>
      </c>
      <c r="D13" s="14" t="s">
        <v>32</v>
      </c>
      <c r="E13" s="5" t="s">
        <v>15</v>
      </c>
      <c r="F13" s="12">
        <v>40.5</v>
      </c>
      <c r="G13" s="12">
        <v>85.7</v>
      </c>
      <c r="H13" s="12">
        <f>F13*0.4+G13*0.6</f>
        <v>67.62</v>
      </c>
      <c r="I13" s="5">
        <v>1</v>
      </c>
      <c r="J13" s="5" t="s">
        <v>16</v>
      </c>
    </row>
    <row r="14" spans="1:10" s="1" customFormat="1" ht="42" customHeight="1">
      <c r="A14" s="5" t="s">
        <v>43</v>
      </c>
      <c r="B14" s="5" t="s">
        <v>44</v>
      </c>
      <c r="C14" s="5" t="s">
        <v>42</v>
      </c>
      <c r="D14" s="14" t="s">
        <v>32</v>
      </c>
      <c r="E14" s="5" t="s">
        <v>15</v>
      </c>
      <c r="F14" s="12">
        <v>50</v>
      </c>
      <c r="G14" s="12">
        <v>77.900000000000006</v>
      </c>
      <c r="H14" s="12">
        <f t="shared" si="0"/>
        <v>66.740000000000009</v>
      </c>
      <c r="I14" s="5">
        <v>2</v>
      </c>
      <c r="J14" s="5"/>
    </row>
    <row r="15" spans="1:10" s="1" customFormat="1" ht="42" customHeight="1">
      <c r="A15" s="5" t="s">
        <v>45</v>
      </c>
      <c r="B15" s="5" t="s">
        <v>46</v>
      </c>
      <c r="C15" s="5" t="s">
        <v>42</v>
      </c>
      <c r="D15" s="14" t="s">
        <v>32</v>
      </c>
      <c r="E15" s="5" t="s">
        <v>15</v>
      </c>
      <c r="F15" s="12">
        <v>42.5</v>
      </c>
      <c r="G15" s="12">
        <v>73.599999999999994</v>
      </c>
      <c r="H15" s="12">
        <f t="shared" si="0"/>
        <v>61.16</v>
      </c>
      <c r="I15" s="5">
        <v>3</v>
      </c>
      <c r="J15" s="5"/>
    </row>
    <row r="16" spans="1:10" s="1" customFormat="1" ht="42" customHeight="1">
      <c r="A16" s="5" t="s">
        <v>47</v>
      </c>
      <c r="B16" s="5" t="s">
        <v>48</v>
      </c>
      <c r="C16" s="15" t="s">
        <v>49</v>
      </c>
      <c r="D16" s="14" t="s">
        <v>32</v>
      </c>
      <c r="E16" s="5" t="s">
        <v>15</v>
      </c>
      <c r="F16" s="12">
        <v>56.5</v>
      </c>
      <c r="G16" s="12">
        <v>76.400000000000006</v>
      </c>
      <c r="H16" s="12">
        <f t="shared" si="0"/>
        <v>68.44</v>
      </c>
      <c r="I16" s="5">
        <v>1</v>
      </c>
      <c r="J16" s="23" t="s">
        <v>16</v>
      </c>
    </row>
    <row r="17" spans="1:10" s="1" customFormat="1" ht="42" customHeight="1">
      <c r="A17" s="5" t="s">
        <v>50</v>
      </c>
      <c r="B17" s="5" t="s">
        <v>51</v>
      </c>
      <c r="C17" s="15" t="s">
        <v>49</v>
      </c>
      <c r="D17" s="14" t="s">
        <v>32</v>
      </c>
      <c r="E17" s="5" t="s">
        <v>15</v>
      </c>
      <c r="F17" s="12">
        <v>55</v>
      </c>
      <c r="G17" s="12">
        <v>76.8</v>
      </c>
      <c r="H17" s="12">
        <f t="shared" si="0"/>
        <v>68.08</v>
      </c>
      <c r="I17" s="5">
        <v>2</v>
      </c>
      <c r="J17" s="5"/>
    </row>
    <row r="18" spans="1:10" s="1" customFormat="1" ht="42" customHeight="1">
      <c r="A18" s="5" t="s">
        <v>52</v>
      </c>
      <c r="B18" s="5" t="s">
        <v>53</v>
      </c>
      <c r="C18" s="15" t="s">
        <v>49</v>
      </c>
      <c r="D18" s="14" t="s">
        <v>32</v>
      </c>
      <c r="E18" s="5" t="s">
        <v>15</v>
      </c>
      <c r="F18" s="12">
        <v>52</v>
      </c>
      <c r="G18" s="12" t="s">
        <v>39</v>
      </c>
      <c r="H18" s="12">
        <f>F18*0.4</f>
        <v>20.8</v>
      </c>
      <c r="I18" s="5">
        <v>3</v>
      </c>
      <c r="J18" s="5"/>
    </row>
    <row r="19" spans="1:10" s="1" customFormat="1" ht="42" customHeight="1">
      <c r="A19" s="5" t="s">
        <v>54</v>
      </c>
      <c r="B19" s="16" t="s">
        <v>55</v>
      </c>
      <c r="C19" s="15" t="s">
        <v>49</v>
      </c>
      <c r="D19" s="17" t="s">
        <v>56</v>
      </c>
      <c r="E19" s="16" t="s">
        <v>15</v>
      </c>
      <c r="F19" s="12">
        <v>57</v>
      </c>
      <c r="G19" s="12">
        <v>83.3</v>
      </c>
      <c r="H19" s="12">
        <f t="shared" si="0"/>
        <v>72.78</v>
      </c>
      <c r="I19" s="5">
        <v>1</v>
      </c>
      <c r="J19" s="5" t="s">
        <v>16</v>
      </c>
    </row>
    <row r="20" spans="1:10" s="1" customFormat="1" ht="42" customHeight="1">
      <c r="A20" s="5" t="s">
        <v>57</v>
      </c>
      <c r="B20" s="16" t="s">
        <v>58</v>
      </c>
      <c r="C20" s="15" t="s">
        <v>49</v>
      </c>
      <c r="D20" s="18" t="s">
        <v>56</v>
      </c>
      <c r="E20" s="16" t="s">
        <v>15</v>
      </c>
      <c r="F20" s="12">
        <v>56.5</v>
      </c>
      <c r="G20" s="12">
        <v>66.2</v>
      </c>
      <c r="H20" s="12">
        <f t="shared" si="0"/>
        <v>62.32</v>
      </c>
      <c r="I20" s="5">
        <v>2</v>
      </c>
      <c r="J20" s="5"/>
    </row>
    <row r="21" spans="1:10" s="1" customFormat="1" ht="42" customHeight="1">
      <c r="A21" s="5" t="s">
        <v>59</v>
      </c>
      <c r="B21" s="16" t="s">
        <v>60</v>
      </c>
      <c r="C21" s="15" t="s">
        <v>49</v>
      </c>
      <c r="D21" s="18" t="s">
        <v>56</v>
      </c>
      <c r="E21" s="16" t="s">
        <v>15</v>
      </c>
      <c r="F21" s="12">
        <v>49.5</v>
      </c>
      <c r="G21" s="12">
        <v>67.599999999999994</v>
      </c>
      <c r="H21" s="12">
        <f t="shared" si="0"/>
        <v>60.36</v>
      </c>
      <c r="I21" s="5">
        <v>3</v>
      </c>
      <c r="J21" s="5"/>
    </row>
    <row r="22" spans="1:10" s="1" customFormat="1" ht="42" customHeight="1">
      <c r="A22" s="5" t="s">
        <v>61</v>
      </c>
      <c r="B22" s="19" t="s">
        <v>62</v>
      </c>
      <c r="C22" s="20" t="s">
        <v>49</v>
      </c>
      <c r="D22" s="21" t="s">
        <v>14</v>
      </c>
      <c r="E22" s="19" t="s">
        <v>15</v>
      </c>
      <c r="F22" s="12">
        <v>47</v>
      </c>
      <c r="G22" s="12">
        <v>85.9</v>
      </c>
      <c r="H22" s="12">
        <f t="shared" si="0"/>
        <v>70.34</v>
      </c>
      <c r="I22" s="5">
        <v>1</v>
      </c>
      <c r="J22" s="5" t="s">
        <v>16</v>
      </c>
    </row>
    <row r="23" spans="1:10" s="1" customFormat="1" ht="42" customHeight="1">
      <c r="A23" s="5" t="s">
        <v>63</v>
      </c>
      <c r="B23" s="19" t="s">
        <v>64</v>
      </c>
      <c r="C23" s="20" t="s">
        <v>49</v>
      </c>
      <c r="D23" s="21" t="s">
        <v>14</v>
      </c>
      <c r="E23" s="19" t="s">
        <v>15</v>
      </c>
      <c r="F23" s="12">
        <v>45.5</v>
      </c>
      <c r="G23" s="12">
        <v>75.8</v>
      </c>
      <c r="H23" s="12">
        <f t="shared" si="0"/>
        <v>63.679999999999993</v>
      </c>
      <c r="I23" s="5">
        <v>2</v>
      </c>
      <c r="J23" s="5"/>
    </row>
    <row r="24" spans="1:10" s="1" customFormat="1" ht="42" customHeight="1">
      <c r="A24" s="5" t="s">
        <v>65</v>
      </c>
      <c r="B24" s="19" t="s">
        <v>66</v>
      </c>
      <c r="C24" s="20" t="s">
        <v>49</v>
      </c>
      <c r="D24" s="21" t="s">
        <v>14</v>
      </c>
      <c r="E24" s="19" t="s">
        <v>15</v>
      </c>
      <c r="F24" s="12">
        <v>45.5</v>
      </c>
      <c r="G24" s="12">
        <v>75.400000000000006</v>
      </c>
      <c r="H24" s="12">
        <f t="shared" si="0"/>
        <v>63.44</v>
      </c>
      <c r="I24" s="5">
        <v>3</v>
      </c>
      <c r="J24" s="5"/>
    </row>
    <row r="25" spans="1:10" s="1" customFormat="1" ht="42" customHeight="1">
      <c r="A25" s="5" t="s">
        <v>67</v>
      </c>
      <c r="B25" s="19" t="s">
        <v>68</v>
      </c>
      <c r="C25" s="20" t="s">
        <v>49</v>
      </c>
      <c r="D25" s="21" t="s">
        <v>14</v>
      </c>
      <c r="E25" s="19" t="s">
        <v>15</v>
      </c>
      <c r="F25" s="12">
        <v>49</v>
      </c>
      <c r="G25" s="12" t="s">
        <v>39</v>
      </c>
      <c r="H25" s="12">
        <f>F25*0.4</f>
        <v>19.600000000000001</v>
      </c>
      <c r="I25" s="5">
        <v>4</v>
      </c>
      <c r="J25" s="5"/>
    </row>
    <row r="26" spans="1:10" s="1" customFormat="1" ht="42" customHeight="1">
      <c r="A26" s="5" t="s">
        <v>69</v>
      </c>
      <c r="B26" s="5" t="s">
        <v>70</v>
      </c>
      <c r="C26" s="15" t="s">
        <v>49</v>
      </c>
      <c r="D26" s="14" t="s">
        <v>24</v>
      </c>
      <c r="E26" s="5" t="s">
        <v>15</v>
      </c>
      <c r="F26" s="12">
        <v>52.5</v>
      </c>
      <c r="G26" s="12">
        <v>85.7</v>
      </c>
      <c r="H26" s="12">
        <f t="shared" si="0"/>
        <v>72.42</v>
      </c>
      <c r="I26" s="5">
        <v>1</v>
      </c>
      <c r="J26" s="5" t="s">
        <v>16</v>
      </c>
    </row>
    <row r="27" spans="1:10" s="1" customFormat="1" ht="42" customHeight="1">
      <c r="A27" s="5" t="s">
        <v>71</v>
      </c>
      <c r="B27" s="5" t="s">
        <v>72</v>
      </c>
      <c r="C27" s="15" t="s">
        <v>49</v>
      </c>
      <c r="D27" s="14" t="s">
        <v>24</v>
      </c>
      <c r="E27" s="5" t="s">
        <v>15</v>
      </c>
      <c r="F27" s="12">
        <v>51.5</v>
      </c>
      <c r="G27" s="12">
        <v>82.2</v>
      </c>
      <c r="H27" s="12">
        <f t="shared" si="0"/>
        <v>69.92</v>
      </c>
      <c r="I27" s="5">
        <v>2</v>
      </c>
      <c r="J27" s="5"/>
    </row>
    <row r="28" spans="1:10" s="1" customFormat="1" ht="42" customHeight="1">
      <c r="A28" s="5" t="s">
        <v>73</v>
      </c>
      <c r="B28" s="5" t="s">
        <v>74</v>
      </c>
      <c r="C28" s="15" t="s">
        <v>49</v>
      </c>
      <c r="D28" s="14" t="s">
        <v>24</v>
      </c>
      <c r="E28" s="5" t="s">
        <v>15</v>
      </c>
      <c r="F28" s="12">
        <v>45</v>
      </c>
      <c r="G28" s="12" t="s">
        <v>39</v>
      </c>
      <c r="H28" s="12">
        <f>F28*0.4</f>
        <v>18</v>
      </c>
      <c r="I28" s="5">
        <v>3</v>
      </c>
      <c r="J28" s="5"/>
    </row>
    <row r="29" spans="1:10" s="1" customFormat="1" ht="42" customHeight="1">
      <c r="A29" s="5" t="s">
        <v>75</v>
      </c>
      <c r="B29" s="5" t="s">
        <v>76</v>
      </c>
      <c r="C29" s="5" t="s">
        <v>77</v>
      </c>
      <c r="D29" s="14" t="s">
        <v>32</v>
      </c>
      <c r="E29" s="5" t="s">
        <v>15</v>
      </c>
      <c r="F29" s="12">
        <v>61</v>
      </c>
      <c r="G29" s="12">
        <v>77.3</v>
      </c>
      <c r="H29" s="12">
        <f t="shared" si="0"/>
        <v>70.78</v>
      </c>
      <c r="I29" s="5">
        <v>1</v>
      </c>
      <c r="J29" s="5" t="s">
        <v>16</v>
      </c>
    </row>
    <row r="30" spans="1:10" s="1" customFormat="1" ht="42" customHeight="1">
      <c r="A30" s="5" t="s">
        <v>78</v>
      </c>
      <c r="B30" s="5" t="s">
        <v>79</v>
      </c>
      <c r="C30" s="5" t="s">
        <v>77</v>
      </c>
      <c r="D30" s="14" t="s">
        <v>32</v>
      </c>
      <c r="E30" s="5" t="s">
        <v>15</v>
      </c>
      <c r="F30" s="12">
        <v>43.5</v>
      </c>
      <c r="G30" s="12">
        <v>82.1</v>
      </c>
      <c r="H30" s="12">
        <f t="shared" si="0"/>
        <v>66.66</v>
      </c>
      <c r="I30" s="5">
        <v>2</v>
      </c>
      <c r="J30" s="5"/>
    </row>
    <row r="31" spans="1:10" s="1" customFormat="1" ht="42" customHeight="1">
      <c r="A31" s="5" t="s">
        <v>80</v>
      </c>
      <c r="B31" s="5" t="s">
        <v>81</v>
      </c>
      <c r="C31" s="5" t="s">
        <v>77</v>
      </c>
      <c r="D31" s="14" t="s">
        <v>32</v>
      </c>
      <c r="E31" s="5" t="s">
        <v>15</v>
      </c>
      <c r="F31" s="12">
        <v>41.5</v>
      </c>
      <c r="G31" s="12">
        <v>79.3</v>
      </c>
      <c r="H31" s="12">
        <f t="shared" si="0"/>
        <v>64.180000000000007</v>
      </c>
      <c r="I31" s="5">
        <v>3</v>
      </c>
      <c r="J31" s="5"/>
    </row>
    <row r="32" spans="1:10" s="1" customFormat="1" ht="42" customHeight="1">
      <c r="A32" s="5" t="s">
        <v>82</v>
      </c>
      <c r="B32" s="5" t="s">
        <v>83</v>
      </c>
      <c r="C32" s="5" t="s">
        <v>77</v>
      </c>
      <c r="D32" s="14" t="s">
        <v>14</v>
      </c>
      <c r="E32" s="5" t="s">
        <v>15</v>
      </c>
      <c r="F32" s="12">
        <v>47</v>
      </c>
      <c r="G32" s="12">
        <v>78.8</v>
      </c>
      <c r="H32" s="12">
        <f t="shared" si="0"/>
        <v>66.08</v>
      </c>
      <c r="I32" s="5">
        <v>1</v>
      </c>
      <c r="J32" s="5" t="s">
        <v>16</v>
      </c>
    </row>
    <row r="33" spans="1:10" s="1" customFormat="1" ht="42" customHeight="1">
      <c r="A33" s="5" t="s">
        <v>84</v>
      </c>
      <c r="B33" s="5" t="s">
        <v>85</v>
      </c>
      <c r="C33" s="5" t="s">
        <v>77</v>
      </c>
      <c r="D33" s="14" t="s">
        <v>14</v>
      </c>
      <c r="E33" s="5" t="s">
        <v>15</v>
      </c>
      <c r="F33" s="12">
        <v>45</v>
      </c>
      <c r="G33" s="12">
        <v>78.2</v>
      </c>
      <c r="H33" s="12">
        <f t="shared" si="0"/>
        <v>64.92</v>
      </c>
      <c r="I33" s="5">
        <v>2</v>
      </c>
      <c r="J33" s="5"/>
    </row>
    <row r="34" spans="1:10" s="1" customFormat="1" ht="42" customHeight="1">
      <c r="A34" s="5" t="s">
        <v>86</v>
      </c>
      <c r="B34" s="5" t="s">
        <v>87</v>
      </c>
      <c r="C34" s="5" t="s">
        <v>77</v>
      </c>
      <c r="D34" s="14" t="s">
        <v>14</v>
      </c>
      <c r="E34" s="5" t="s">
        <v>15</v>
      </c>
      <c r="F34" s="12">
        <v>44.5</v>
      </c>
      <c r="G34" s="12">
        <v>71.8</v>
      </c>
      <c r="H34" s="12">
        <f t="shared" si="0"/>
        <v>60.879999999999995</v>
      </c>
      <c r="I34" s="5">
        <v>3</v>
      </c>
      <c r="J34" s="5"/>
    </row>
    <row r="35" spans="1:10" s="1" customFormat="1" ht="42" customHeight="1">
      <c r="A35" s="5" t="s">
        <v>88</v>
      </c>
      <c r="B35" s="5" t="s">
        <v>89</v>
      </c>
      <c r="C35" s="13" t="s">
        <v>90</v>
      </c>
      <c r="D35" s="13" t="s">
        <v>32</v>
      </c>
      <c r="E35" s="11" t="s">
        <v>15</v>
      </c>
      <c r="F35" s="12">
        <v>52.5</v>
      </c>
      <c r="G35" s="12">
        <v>78.3</v>
      </c>
      <c r="H35" s="12">
        <f t="shared" si="0"/>
        <v>67.97999999999999</v>
      </c>
      <c r="I35" s="5">
        <v>1</v>
      </c>
      <c r="J35" s="5" t="s">
        <v>16</v>
      </c>
    </row>
    <row r="36" spans="1:10" s="1" customFormat="1" ht="42" customHeight="1">
      <c r="A36" s="5" t="s">
        <v>91</v>
      </c>
      <c r="B36" s="5" t="s">
        <v>92</v>
      </c>
      <c r="C36" s="13" t="s">
        <v>90</v>
      </c>
      <c r="D36" s="13" t="s">
        <v>32</v>
      </c>
      <c r="E36" s="11" t="s">
        <v>15</v>
      </c>
      <c r="F36" s="12">
        <v>50</v>
      </c>
      <c r="G36" s="12">
        <v>78.599999999999994</v>
      </c>
      <c r="H36" s="12">
        <f t="shared" si="0"/>
        <v>67.16</v>
      </c>
      <c r="I36" s="5">
        <v>2</v>
      </c>
      <c r="J36" s="5" t="s">
        <v>16</v>
      </c>
    </row>
    <row r="37" spans="1:10" s="1" customFormat="1" ht="42" customHeight="1">
      <c r="A37" s="5" t="s">
        <v>93</v>
      </c>
      <c r="B37" s="11" t="s">
        <v>94</v>
      </c>
      <c r="C37" s="13" t="s">
        <v>90</v>
      </c>
      <c r="D37" s="13" t="s">
        <v>32</v>
      </c>
      <c r="E37" s="11" t="s">
        <v>15</v>
      </c>
      <c r="F37" s="12">
        <v>45.5</v>
      </c>
      <c r="G37" s="12">
        <v>77.8</v>
      </c>
      <c r="H37" s="12">
        <f t="shared" si="0"/>
        <v>64.88</v>
      </c>
      <c r="I37" s="5">
        <v>3</v>
      </c>
      <c r="J37" s="5"/>
    </row>
    <row r="38" spans="1:10" s="1" customFormat="1" ht="42" customHeight="1">
      <c r="A38" s="5" t="s">
        <v>95</v>
      </c>
      <c r="B38" s="5" t="s">
        <v>96</v>
      </c>
      <c r="C38" s="13" t="s">
        <v>90</v>
      </c>
      <c r="D38" s="13" t="s">
        <v>32</v>
      </c>
      <c r="E38" s="11" t="s">
        <v>15</v>
      </c>
      <c r="F38" s="12">
        <v>48.5</v>
      </c>
      <c r="G38" s="12">
        <v>73.599999999999994</v>
      </c>
      <c r="H38" s="12">
        <f t="shared" si="0"/>
        <v>63.56</v>
      </c>
      <c r="I38" s="5">
        <v>4</v>
      </c>
      <c r="J38" s="5"/>
    </row>
    <row r="39" spans="1:10" s="1" customFormat="1" ht="42" customHeight="1">
      <c r="A39" s="5" t="s">
        <v>97</v>
      </c>
      <c r="B39" s="5" t="s">
        <v>98</v>
      </c>
      <c r="C39" s="13" t="s">
        <v>90</v>
      </c>
      <c r="D39" s="13" t="s">
        <v>32</v>
      </c>
      <c r="E39" s="11" t="s">
        <v>15</v>
      </c>
      <c r="F39" s="12">
        <v>48.5</v>
      </c>
      <c r="G39" s="12">
        <v>73</v>
      </c>
      <c r="H39" s="12">
        <f t="shared" si="0"/>
        <v>63.2</v>
      </c>
      <c r="I39" s="5">
        <v>5</v>
      </c>
      <c r="J39" s="5"/>
    </row>
    <row r="40" spans="1:10" s="1" customFormat="1" ht="42" customHeight="1">
      <c r="A40" s="5" t="s">
        <v>99</v>
      </c>
      <c r="B40" s="5" t="s">
        <v>100</v>
      </c>
      <c r="C40" s="13" t="s">
        <v>90</v>
      </c>
      <c r="D40" s="13" t="s">
        <v>32</v>
      </c>
      <c r="E40" s="11" t="s">
        <v>15</v>
      </c>
      <c r="F40" s="12">
        <v>45.5</v>
      </c>
      <c r="G40" s="12">
        <v>72.2</v>
      </c>
      <c r="H40" s="12">
        <f t="shared" si="0"/>
        <v>61.519999999999996</v>
      </c>
      <c r="I40" s="5">
        <v>6</v>
      </c>
      <c r="J40" s="5"/>
    </row>
    <row r="41" spans="1:10" s="1" customFormat="1" ht="42" customHeight="1">
      <c r="A41" s="5" t="s">
        <v>101</v>
      </c>
      <c r="B41" s="5" t="s">
        <v>102</v>
      </c>
      <c r="C41" s="13" t="s">
        <v>90</v>
      </c>
      <c r="D41" s="13" t="s">
        <v>32</v>
      </c>
      <c r="E41" s="11" t="s">
        <v>15</v>
      </c>
      <c r="F41" s="12">
        <v>46</v>
      </c>
      <c r="G41" s="12">
        <v>71.8</v>
      </c>
      <c r="H41" s="12">
        <f t="shared" si="0"/>
        <v>61.480000000000004</v>
      </c>
      <c r="I41" s="5">
        <v>7</v>
      </c>
      <c r="J41" s="5"/>
    </row>
    <row r="42" spans="1:10" s="1" customFormat="1" ht="42" customHeight="1">
      <c r="A42" s="5" t="s">
        <v>103</v>
      </c>
      <c r="B42" s="5" t="s">
        <v>104</v>
      </c>
      <c r="C42" s="13" t="s">
        <v>90</v>
      </c>
      <c r="D42" s="13" t="s">
        <v>56</v>
      </c>
      <c r="E42" s="11" t="s">
        <v>105</v>
      </c>
      <c r="F42" s="12">
        <v>47.5</v>
      </c>
      <c r="G42" s="12">
        <v>77.400000000000006</v>
      </c>
      <c r="H42" s="12">
        <f t="shared" si="0"/>
        <v>65.44</v>
      </c>
      <c r="I42" s="5">
        <v>1</v>
      </c>
      <c r="J42" s="5" t="s">
        <v>16</v>
      </c>
    </row>
    <row r="43" spans="1:10" s="1" customFormat="1" ht="42" customHeight="1">
      <c r="A43" s="5" t="s">
        <v>106</v>
      </c>
      <c r="B43" s="5" t="s">
        <v>107</v>
      </c>
      <c r="C43" s="13" t="s">
        <v>90</v>
      </c>
      <c r="D43" s="13" t="s">
        <v>56</v>
      </c>
      <c r="E43" s="11" t="s">
        <v>105</v>
      </c>
      <c r="F43" s="12">
        <v>47</v>
      </c>
      <c r="G43" s="12">
        <v>76.2</v>
      </c>
      <c r="H43" s="12">
        <f t="shared" si="0"/>
        <v>64.52</v>
      </c>
      <c r="I43" s="5">
        <v>2</v>
      </c>
      <c r="J43" s="5"/>
    </row>
    <row r="44" spans="1:10" s="1" customFormat="1" ht="42" customHeight="1">
      <c r="A44" s="5" t="s">
        <v>108</v>
      </c>
      <c r="B44" s="5" t="s">
        <v>109</v>
      </c>
      <c r="C44" s="13" t="s">
        <v>90</v>
      </c>
      <c r="D44" s="13" t="s">
        <v>56</v>
      </c>
      <c r="E44" s="11" t="s">
        <v>105</v>
      </c>
      <c r="F44" s="12">
        <v>45.5</v>
      </c>
      <c r="G44" s="12" t="s">
        <v>39</v>
      </c>
      <c r="H44" s="12">
        <f>F44*0.4</f>
        <v>18.2</v>
      </c>
      <c r="I44" s="5">
        <v>3</v>
      </c>
      <c r="J44" s="5"/>
    </row>
    <row r="45" spans="1:10" s="1" customFormat="1" ht="42" customHeight="1">
      <c r="A45" s="5" t="s">
        <v>110</v>
      </c>
      <c r="B45" s="5" t="s">
        <v>111</v>
      </c>
      <c r="C45" s="13" t="s">
        <v>90</v>
      </c>
      <c r="D45" s="13" t="s">
        <v>14</v>
      </c>
      <c r="E45" s="11" t="s">
        <v>105</v>
      </c>
      <c r="F45" s="12">
        <v>49.5</v>
      </c>
      <c r="G45" s="12">
        <v>85.2</v>
      </c>
      <c r="H45" s="12">
        <f t="shared" si="0"/>
        <v>70.92</v>
      </c>
      <c r="I45" s="5">
        <v>1</v>
      </c>
      <c r="J45" s="5" t="s">
        <v>16</v>
      </c>
    </row>
    <row r="46" spans="1:10" s="1" customFormat="1" ht="42" customHeight="1">
      <c r="A46" s="5" t="s">
        <v>112</v>
      </c>
      <c r="B46" s="11" t="s">
        <v>113</v>
      </c>
      <c r="C46" s="13" t="s">
        <v>90</v>
      </c>
      <c r="D46" s="13" t="s">
        <v>14</v>
      </c>
      <c r="E46" s="11" t="s">
        <v>105</v>
      </c>
      <c r="F46" s="12">
        <v>46</v>
      </c>
      <c r="G46" s="12">
        <v>77.2</v>
      </c>
      <c r="H46" s="12">
        <f t="shared" si="0"/>
        <v>64.72</v>
      </c>
      <c r="I46" s="5">
        <v>2</v>
      </c>
      <c r="J46" s="5"/>
    </row>
    <row r="47" spans="1:10" s="1" customFormat="1" ht="42" customHeight="1">
      <c r="A47" s="5" t="s">
        <v>114</v>
      </c>
      <c r="B47" s="5" t="s">
        <v>115</v>
      </c>
      <c r="C47" s="13" t="s">
        <v>90</v>
      </c>
      <c r="D47" s="13" t="s">
        <v>14</v>
      </c>
      <c r="E47" s="11" t="s">
        <v>105</v>
      </c>
      <c r="F47" s="12">
        <v>44.5</v>
      </c>
      <c r="G47" s="12">
        <v>75.400000000000006</v>
      </c>
      <c r="H47" s="12">
        <f t="shared" si="0"/>
        <v>63.040000000000006</v>
      </c>
      <c r="I47" s="5">
        <v>3</v>
      </c>
      <c r="J47" s="5"/>
    </row>
    <row r="48" spans="1:10" s="1" customFormat="1" ht="42" customHeight="1">
      <c r="A48" s="5" t="s">
        <v>116</v>
      </c>
      <c r="B48" s="5" t="s">
        <v>117</v>
      </c>
      <c r="C48" s="5" t="s">
        <v>77</v>
      </c>
      <c r="D48" s="14" t="s">
        <v>56</v>
      </c>
      <c r="E48" s="5" t="s">
        <v>105</v>
      </c>
      <c r="F48" s="12">
        <v>60</v>
      </c>
      <c r="G48" s="12">
        <v>80</v>
      </c>
      <c r="H48" s="12">
        <f t="shared" si="0"/>
        <v>72</v>
      </c>
      <c r="I48" s="5">
        <v>1</v>
      </c>
      <c r="J48" s="5" t="s">
        <v>16</v>
      </c>
    </row>
    <row r="49" spans="1:10" s="1" customFormat="1" ht="42" customHeight="1">
      <c r="A49" s="5" t="s">
        <v>118</v>
      </c>
      <c r="B49" s="5" t="s">
        <v>119</v>
      </c>
      <c r="C49" s="5" t="s">
        <v>77</v>
      </c>
      <c r="D49" s="14" t="s">
        <v>56</v>
      </c>
      <c r="E49" s="5" t="s">
        <v>105</v>
      </c>
      <c r="F49" s="12">
        <v>50.5</v>
      </c>
      <c r="G49" s="12">
        <v>68.599999999999994</v>
      </c>
      <c r="H49" s="12">
        <f t="shared" si="0"/>
        <v>61.36</v>
      </c>
      <c r="I49" s="5">
        <v>2</v>
      </c>
      <c r="J49" s="5"/>
    </row>
    <row r="50" spans="1:10" s="1" customFormat="1" ht="42" customHeight="1">
      <c r="A50" s="5" t="s">
        <v>120</v>
      </c>
      <c r="B50" s="5" t="s">
        <v>121</v>
      </c>
      <c r="C50" s="5" t="s">
        <v>77</v>
      </c>
      <c r="D50" s="14" t="s">
        <v>56</v>
      </c>
      <c r="E50" s="5" t="s">
        <v>105</v>
      </c>
      <c r="F50" s="12">
        <v>45</v>
      </c>
      <c r="G50" s="12">
        <v>69.400000000000006</v>
      </c>
      <c r="H50" s="12">
        <f t="shared" si="0"/>
        <v>59.64</v>
      </c>
      <c r="I50" s="5">
        <v>3</v>
      </c>
      <c r="J50" s="5"/>
    </row>
    <row r="51" spans="1:10" s="1" customFormat="1" ht="42" customHeight="1">
      <c r="A51" s="5" t="s">
        <v>122</v>
      </c>
      <c r="B51" s="5" t="s">
        <v>123</v>
      </c>
      <c r="C51" s="15" t="s">
        <v>49</v>
      </c>
      <c r="D51" s="14" t="s">
        <v>124</v>
      </c>
      <c r="E51" s="5" t="s">
        <v>105</v>
      </c>
      <c r="F51" s="12">
        <v>48</v>
      </c>
      <c r="G51" s="12">
        <v>77.2</v>
      </c>
      <c r="H51" s="12">
        <f t="shared" si="0"/>
        <v>65.52000000000001</v>
      </c>
      <c r="I51" s="5">
        <v>1</v>
      </c>
      <c r="J51" s="5" t="s">
        <v>16</v>
      </c>
    </row>
    <row r="52" spans="1:10" s="1" customFormat="1" ht="42" customHeight="1">
      <c r="A52" s="5" t="s">
        <v>125</v>
      </c>
      <c r="B52" s="5" t="s">
        <v>126</v>
      </c>
      <c r="C52" s="15" t="s">
        <v>49</v>
      </c>
      <c r="D52" s="14" t="s">
        <v>124</v>
      </c>
      <c r="E52" s="5" t="s">
        <v>105</v>
      </c>
      <c r="F52" s="12">
        <v>45</v>
      </c>
      <c r="G52" s="12">
        <v>68.599999999999994</v>
      </c>
      <c r="H52" s="12">
        <f t="shared" si="0"/>
        <v>59.16</v>
      </c>
      <c r="I52" s="5">
        <v>2</v>
      </c>
      <c r="J52" s="5"/>
    </row>
    <row r="53" spans="1:10" s="1" customFormat="1" ht="42" customHeight="1">
      <c r="A53" s="5" t="s">
        <v>127</v>
      </c>
      <c r="B53" s="5" t="s">
        <v>128</v>
      </c>
      <c r="C53" s="15" t="s">
        <v>49</v>
      </c>
      <c r="D53" s="14" t="s">
        <v>124</v>
      </c>
      <c r="E53" s="5" t="s">
        <v>105</v>
      </c>
      <c r="F53" s="12">
        <v>45.5</v>
      </c>
      <c r="G53" s="12">
        <v>66</v>
      </c>
      <c r="H53" s="12">
        <f t="shared" si="0"/>
        <v>57.8</v>
      </c>
      <c r="I53" s="5">
        <v>3</v>
      </c>
      <c r="J53" s="5"/>
    </row>
    <row r="54" spans="1:10" s="1" customFormat="1" ht="42" customHeight="1">
      <c r="A54" s="5" t="s">
        <v>129</v>
      </c>
      <c r="B54" s="11" t="s">
        <v>130</v>
      </c>
      <c r="C54" s="5" t="s">
        <v>23</v>
      </c>
      <c r="D54" s="13" t="s">
        <v>32</v>
      </c>
      <c r="E54" s="11" t="s">
        <v>105</v>
      </c>
      <c r="F54" s="12">
        <v>73</v>
      </c>
      <c r="G54" s="12">
        <v>81.2</v>
      </c>
      <c r="H54" s="12">
        <f t="shared" si="0"/>
        <v>77.92</v>
      </c>
      <c r="I54" s="5">
        <v>1</v>
      </c>
      <c r="J54" s="5" t="s">
        <v>16</v>
      </c>
    </row>
    <row r="55" spans="1:10" s="1" customFormat="1" ht="42" customHeight="1">
      <c r="A55" s="5" t="s">
        <v>131</v>
      </c>
      <c r="B55" s="11" t="s">
        <v>132</v>
      </c>
      <c r="C55" s="5" t="s">
        <v>23</v>
      </c>
      <c r="D55" s="13" t="s">
        <v>32</v>
      </c>
      <c r="E55" s="11" t="s">
        <v>105</v>
      </c>
      <c r="F55" s="12">
        <v>58.5</v>
      </c>
      <c r="G55" s="12">
        <v>76.2</v>
      </c>
      <c r="H55" s="12">
        <f t="shared" si="0"/>
        <v>69.12</v>
      </c>
      <c r="I55" s="5">
        <v>2</v>
      </c>
      <c r="J55" s="5" t="s">
        <v>16</v>
      </c>
    </row>
    <row r="56" spans="1:10" s="1" customFormat="1" ht="42" customHeight="1">
      <c r="A56" s="5" t="s">
        <v>133</v>
      </c>
      <c r="B56" s="11" t="s">
        <v>134</v>
      </c>
      <c r="C56" s="5" t="s">
        <v>23</v>
      </c>
      <c r="D56" s="13" t="s">
        <v>32</v>
      </c>
      <c r="E56" s="11" t="s">
        <v>105</v>
      </c>
      <c r="F56" s="12">
        <v>48.5</v>
      </c>
      <c r="G56" s="12">
        <v>79.2</v>
      </c>
      <c r="H56" s="12">
        <f t="shared" si="0"/>
        <v>66.92</v>
      </c>
      <c r="I56" s="5">
        <v>3</v>
      </c>
      <c r="J56" s="5"/>
    </row>
    <row r="57" spans="1:10" s="1" customFormat="1" ht="42" customHeight="1">
      <c r="A57" s="5" t="s">
        <v>135</v>
      </c>
      <c r="B57" s="11" t="s">
        <v>136</v>
      </c>
      <c r="C57" s="5" t="s">
        <v>23</v>
      </c>
      <c r="D57" s="13" t="s">
        <v>32</v>
      </c>
      <c r="E57" s="11" t="s">
        <v>105</v>
      </c>
      <c r="F57" s="12">
        <v>48.5</v>
      </c>
      <c r="G57" s="12">
        <v>75.400000000000006</v>
      </c>
      <c r="H57" s="12">
        <f t="shared" si="0"/>
        <v>64.64</v>
      </c>
      <c r="I57" s="5">
        <v>4</v>
      </c>
      <c r="J57" s="5"/>
    </row>
    <row r="58" spans="1:10" s="1" customFormat="1" ht="42" customHeight="1">
      <c r="A58" s="5" t="s">
        <v>137</v>
      </c>
      <c r="B58" s="11" t="s">
        <v>138</v>
      </c>
      <c r="C58" s="5" t="s">
        <v>23</v>
      </c>
      <c r="D58" s="13" t="s">
        <v>32</v>
      </c>
      <c r="E58" s="11" t="s">
        <v>105</v>
      </c>
      <c r="F58" s="12">
        <v>50</v>
      </c>
      <c r="G58" s="12">
        <v>62.8</v>
      </c>
      <c r="H58" s="12">
        <f t="shared" si="0"/>
        <v>57.68</v>
      </c>
      <c r="I58" s="5">
        <v>5</v>
      </c>
      <c r="J58" s="5"/>
    </row>
    <row r="59" spans="1:10" s="1" customFormat="1" ht="42" customHeight="1">
      <c r="A59" s="5" t="s">
        <v>139</v>
      </c>
      <c r="B59" s="11" t="s">
        <v>140</v>
      </c>
      <c r="C59" s="5" t="s">
        <v>23</v>
      </c>
      <c r="D59" s="13" t="s">
        <v>32</v>
      </c>
      <c r="E59" s="11" t="s">
        <v>105</v>
      </c>
      <c r="F59" s="12">
        <v>45.5</v>
      </c>
      <c r="G59" s="12" t="s">
        <v>39</v>
      </c>
      <c r="H59" s="12">
        <f>F59*0.4</f>
        <v>18.2</v>
      </c>
      <c r="I59" s="5">
        <v>6</v>
      </c>
      <c r="J59" s="5"/>
    </row>
    <row r="60" spans="1:10" s="1" customFormat="1" ht="42" customHeight="1">
      <c r="A60" s="5" t="s">
        <v>141</v>
      </c>
      <c r="B60" s="11" t="s">
        <v>142</v>
      </c>
      <c r="C60" s="5" t="s">
        <v>23</v>
      </c>
      <c r="D60" s="13" t="s">
        <v>56</v>
      </c>
      <c r="E60" s="11" t="s">
        <v>105</v>
      </c>
      <c r="F60" s="12">
        <v>61</v>
      </c>
      <c r="G60" s="12">
        <v>83.4</v>
      </c>
      <c r="H60" s="12">
        <f t="shared" si="0"/>
        <v>74.44</v>
      </c>
      <c r="I60" s="5">
        <v>1</v>
      </c>
      <c r="J60" s="5" t="s">
        <v>16</v>
      </c>
    </row>
    <row r="61" spans="1:10" s="1" customFormat="1" ht="42" customHeight="1">
      <c r="A61" s="5" t="s">
        <v>143</v>
      </c>
      <c r="B61" s="11" t="s">
        <v>144</v>
      </c>
      <c r="C61" s="5" t="s">
        <v>23</v>
      </c>
      <c r="D61" s="13" t="s">
        <v>56</v>
      </c>
      <c r="E61" s="11" t="s">
        <v>105</v>
      </c>
      <c r="F61" s="12">
        <v>58.5</v>
      </c>
      <c r="G61" s="12">
        <v>78</v>
      </c>
      <c r="H61" s="12">
        <f t="shared" si="0"/>
        <v>70.2</v>
      </c>
      <c r="I61" s="5">
        <v>2</v>
      </c>
      <c r="J61" s="5" t="s">
        <v>16</v>
      </c>
    </row>
    <row r="62" spans="1:10" s="1" customFormat="1" ht="42" customHeight="1">
      <c r="A62" s="5" t="s">
        <v>145</v>
      </c>
      <c r="B62" s="11" t="s">
        <v>146</v>
      </c>
      <c r="C62" s="5" t="s">
        <v>23</v>
      </c>
      <c r="D62" s="13" t="s">
        <v>56</v>
      </c>
      <c r="E62" s="11" t="s">
        <v>105</v>
      </c>
      <c r="F62" s="12">
        <v>49.5</v>
      </c>
      <c r="G62" s="12">
        <v>81.8</v>
      </c>
      <c r="H62" s="12">
        <f t="shared" si="0"/>
        <v>68.88</v>
      </c>
      <c r="I62" s="5">
        <v>3</v>
      </c>
      <c r="J62" s="5"/>
    </row>
    <row r="63" spans="1:10" s="1" customFormat="1" ht="42" customHeight="1">
      <c r="A63" s="5" t="s">
        <v>147</v>
      </c>
      <c r="B63" s="11" t="s">
        <v>148</v>
      </c>
      <c r="C63" s="5" t="s">
        <v>23</v>
      </c>
      <c r="D63" s="13" t="s">
        <v>56</v>
      </c>
      <c r="E63" s="11" t="s">
        <v>105</v>
      </c>
      <c r="F63" s="12">
        <v>68.5</v>
      </c>
      <c r="G63" s="12">
        <v>67.2</v>
      </c>
      <c r="H63" s="12">
        <f t="shared" si="0"/>
        <v>67.72</v>
      </c>
      <c r="I63" s="5">
        <v>4</v>
      </c>
      <c r="J63" s="5"/>
    </row>
    <row r="64" spans="1:10" s="1" customFormat="1" ht="42" customHeight="1">
      <c r="A64" s="5" t="s">
        <v>149</v>
      </c>
      <c r="B64" s="11" t="s">
        <v>150</v>
      </c>
      <c r="C64" s="5" t="s">
        <v>23</v>
      </c>
      <c r="D64" s="13" t="s">
        <v>56</v>
      </c>
      <c r="E64" s="11" t="s">
        <v>105</v>
      </c>
      <c r="F64" s="12">
        <v>48</v>
      </c>
      <c r="G64" s="12">
        <v>78.2</v>
      </c>
      <c r="H64" s="12">
        <f t="shared" si="0"/>
        <v>66.12</v>
      </c>
      <c r="I64" s="5">
        <v>5</v>
      </c>
      <c r="J64" s="5"/>
    </row>
    <row r="65" spans="1:10" s="1" customFormat="1" ht="42" customHeight="1">
      <c r="A65" s="5" t="s">
        <v>151</v>
      </c>
      <c r="B65" s="11" t="s">
        <v>152</v>
      </c>
      <c r="C65" s="5" t="s">
        <v>23</v>
      </c>
      <c r="D65" s="13" t="s">
        <v>56</v>
      </c>
      <c r="E65" s="11" t="s">
        <v>105</v>
      </c>
      <c r="F65" s="12">
        <v>49</v>
      </c>
      <c r="G65" s="12" t="s">
        <v>39</v>
      </c>
      <c r="H65" s="12">
        <f>F65*0.4</f>
        <v>19.600000000000001</v>
      </c>
      <c r="I65" s="5">
        <v>6</v>
      </c>
      <c r="J65" s="5"/>
    </row>
    <row r="66" spans="1:10" s="1" customFormat="1" ht="42" customHeight="1">
      <c r="A66" s="5" t="s">
        <v>153</v>
      </c>
      <c r="B66" s="11" t="s">
        <v>154</v>
      </c>
      <c r="C66" s="5" t="s">
        <v>23</v>
      </c>
      <c r="D66" s="13" t="s">
        <v>14</v>
      </c>
      <c r="E66" s="11" t="s">
        <v>105</v>
      </c>
      <c r="F66" s="12">
        <v>48.5</v>
      </c>
      <c r="G66" s="12">
        <v>81.2</v>
      </c>
      <c r="H66" s="12">
        <f t="shared" si="0"/>
        <v>68.12</v>
      </c>
      <c r="I66" s="5">
        <v>1</v>
      </c>
      <c r="J66" s="5" t="s">
        <v>16</v>
      </c>
    </row>
    <row r="67" spans="1:10" s="1" customFormat="1" ht="42" customHeight="1">
      <c r="A67" s="5" t="s">
        <v>155</v>
      </c>
      <c r="B67" s="11" t="s">
        <v>156</v>
      </c>
      <c r="C67" s="5" t="s">
        <v>23</v>
      </c>
      <c r="D67" s="13" t="s">
        <v>14</v>
      </c>
      <c r="E67" s="11" t="s">
        <v>105</v>
      </c>
      <c r="F67" s="12">
        <v>45</v>
      </c>
      <c r="G67" s="12">
        <v>75</v>
      </c>
      <c r="H67" s="12">
        <f t="shared" si="0"/>
        <v>63</v>
      </c>
      <c r="I67" s="5">
        <v>2</v>
      </c>
      <c r="J67" s="5"/>
    </row>
    <row r="68" spans="1:10" s="1" customFormat="1" ht="42" customHeight="1">
      <c r="A68" s="5" t="s">
        <v>157</v>
      </c>
      <c r="B68" s="11" t="s">
        <v>158</v>
      </c>
      <c r="C68" s="11" t="s">
        <v>13</v>
      </c>
      <c r="D68" s="5" t="s">
        <v>32</v>
      </c>
      <c r="E68" s="11" t="s">
        <v>105</v>
      </c>
      <c r="F68" s="12">
        <v>51.5</v>
      </c>
      <c r="G68" s="12">
        <v>79.400000000000006</v>
      </c>
      <c r="H68" s="12">
        <f t="shared" si="0"/>
        <v>68.240000000000009</v>
      </c>
      <c r="I68" s="5">
        <v>1</v>
      </c>
      <c r="J68" s="5" t="s">
        <v>16</v>
      </c>
    </row>
    <row r="69" spans="1:10" s="1" customFormat="1" ht="42" customHeight="1">
      <c r="A69" s="5" t="s">
        <v>159</v>
      </c>
      <c r="B69" s="11" t="s">
        <v>160</v>
      </c>
      <c r="C69" s="11" t="s">
        <v>13</v>
      </c>
      <c r="D69" s="13" t="s">
        <v>32</v>
      </c>
      <c r="E69" s="5" t="s">
        <v>105</v>
      </c>
      <c r="F69" s="12">
        <v>47</v>
      </c>
      <c r="G69" s="12">
        <v>82.4</v>
      </c>
      <c r="H69" s="12">
        <f t="shared" si="0"/>
        <v>68.240000000000009</v>
      </c>
      <c r="I69" s="5">
        <v>1</v>
      </c>
      <c r="J69" s="5" t="s">
        <v>16</v>
      </c>
    </row>
    <row r="70" spans="1:10" s="1" customFormat="1" ht="42" customHeight="1">
      <c r="A70" s="5" t="s">
        <v>161</v>
      </c>
      <c r="B70" s="11" t="s">
        <v>162</v>
      </c>
      <c r="C70" s="11" t="s">
        <v>13</v>
      </c>
      <c r="D70" s="13" t="s">
        <v>32</v>
      </c>
      <c r="E70" s="5" t="s">
        <v>105</v>
      </c>
      <c r="F70" s="12">
        <v>52.5</v>
      </c>
      <c r="G70" s="12">
        <v>78.2</v>
      </c>
      <c r="H70" s="12">
        <f t="shared" si="0"/>
        <v>67.92</v>
      </c>
      <c r="I70" s="5">
        <v>2</v>
      </c>
      <c r="J70" s="5" t="s">
        <v>16</v>
      </c>
    </row>
    <row r="71" spans="1:10" s="1" customFormat="1" ht="42" customHeight="1">
      <c r="A71" s="5" t="s">
        <v>163</v>
      </c>
      <c r="B71" s="11" t="s">
        <v>164</v>
      </c>
      <c r="C71" s="11" t="s">
        <v>13</v>
      </c>
      <c r="D71" s="5" t="s">
        <v>32</v>
      </c>
      <c r="E71" s="11" t="s">
        <v>105</v>
      </c>
      <c r="F71" s="12">
        <v>50</v>
      </c>
      <c r="G71" s="12">
        <v>79</v>
      </c>
      <c r="H71" s="12">
        <f t="shared" si="0"/>
        <v>67.400000000000006</v>
      </c>
      <c r="I71" s="5">
        <v>3</v>
      </c>
      <c r="J71" s="5"/>
    </row>
    <row r="72" spans="1:10" s="1" customFormat="1" ht="42" customHeight="1">
      <c r="A72" s="5" t="s">
        <v>165</v>
      </c>
      <c r="B72" s="11" t="s">
        <v>166</v>
      </c>
      <c r="C72" s="11" t="s">
        <v>13</v>
      </c>
      <c r="D72" s="13" t="s">
        <v>32</v>
      </c>
      <c r="E72" s="5" t="s">
        <v>105</v>
      </c>
      <c r="F72" s="12">
        <v>52.5</v>
      </c>
      <c r="G72" s="12">
        <v>74.400000000000006</v>
      </c>
      <c r="H72" s="12">
        <f t="shared" si="0"/>
        <v>65.64</v>
      </c>
      <c r="I72" s="5">
        <v>4</v>
      </c>
      <c r="J72" s="5"/>
    </row>
    <row r="73" spans="1:10" s="1" customFormat="1" ht="42" customHeight="1">
      <c r="A73" s="5" t="s">
        <v>167</v>
      </c>
      <c r="B73" s="11" t="s">
        <v>168</v>
      </c>
      <c r="C73" s="11" t="s">
        <v>13</v>
      </c>
      <c r="D73" s="13" t="s">
        <v>32</v>
      </c>
      <c r="E73" s="11" t="s">
        <v>105</v>
      </c>
      <c r="F73" s="12">
        <v>48</v>
      </c>
      <c r="G73" s="12">
        <v>76.400000000000006</v>
      </c>
      <c r="H73" s="12">
        <f t="shared" si="0"/>
        <v>65.040000000000006</v>
      </c>
      <c r="I73" s="5">
        <v>5</v>
      </c>
      <c r="J73" s="5"/>
    </row>
    <row r="74" spans="1:10" s="1" customFormat="1" ht="42" customHeight="1">
      <c r="A74" s="5" t="s">
        <v>169</v>
      </c>
      <c r="B74" s="11" t="s">
        <v>170</v>
      </c>
      <c r="C74" s="11" t="s">
        <v>13</v>
      </c>
      <c r="D74" s="5" t="s">
        <v>32</v>
      </c>
      <c r="E74" s="5" t="s">
        <v>105</v>
      </c>
      <c r="F74" s="12">
        <v>52.5</v>
      </c>
      <c r="G74" s="12" t="s">
        <v>39</v>
      </c>
      <c r="H74" s="12">
        <f t="shared" ref="H74:H76" si="1">F74*0.4</f>
        <v>21</v>
      </c>
      <c r="I74" s="5">
        <v>6</v>
      </c>
      <c r="J74" s="5"/>
    </row>
    <row r="75" spans="1:10" s="1" customFormat="1" ht="42" customHeight="1">
      <c r="A75" s="5" t="s">
        <v>171</v>
      </c>
      <c r="B75" s="11" t="s">
        <v>172</v>
      </c>
      <c r="C75" s="11" t="s">
        <v>13</v>
      </c>
      <c r="D75" s="5" t="s">
        <v>32</v>
      </c>
      <c r="E75" s="11" t="s">
        <v>105</v>
      </c>
      <c r="F75" s="12">
        <v>49</v>
      </c>
      <c r="G75" s="12" t="s">
        <v>39</v>
      </c>
      <c r="H75" s="12">
        <f t="shared" si="1"/>
        <v>19.600000000000001</v>
      </c>
      <c r="I75" s="5">
        <v>7</v>
      </c>
      <c r="J75" s="5"/>
    </row>
    <row r="76" spans="1:10" s="1" customFormat="1" ht="42" customHeight="1">
      <c r="A76" s="5" t="s">
        <v>173</v>
      </c>
      <c r="B76" s="11" t="s">
        <v>174</v>
      </c>
      <c r="C76" s="11" t="s">
        <v>13</v>
      </c>
      <c r="D76" s="13" t="s">
        <v>32</v>
      </c>
      <c r="E76" s="5" t="s">
        <v>105</v>
      </c>
      <c r="F76" s="12">
        <v>46.5</v>
      </c>
      <c r="G76" s="12" t="s">
        <v>39</v>
      </c>
      <c r="H76" s="12">
        <f t="shared" si="1"/>
        <v>18.600000000000001</v>
      </c>
      <c r="I76" s="5">
        <v>8</v>
      </c>
      <c r="J76" s="5"/>
    </row>
    <row r="77" spans="1:10" s="1" customFormat="1" ht="42" customHeight="1">
      <c r="A77" s="5" t="s">
        <v>175</v>
      </c>
      <c r="B77" s="11" t="s">
        <v>176</v>
      </c>
      <c r="C77" s="11" t="s">
        <v>13</v>
      </c>
      <c r="D77" s="13" t="s">
        <v>56</v>
      </c>
      <c r="E77" s="11" t="s">
        <v>105</v>
      </c>
      <c r="F77" s="12">
        <v>54.5</v>
      </c>
      <c r="G77" s="12">
        <v>77.400000000000006</v>
      </c>
      <c r="H77" s="12">
        <f t="shared" ref="H77:H88" si="2">F77*0.4+G77*0.6</f>
        <v>68.240000000000009</v>
      </c>
      <c r="I77" s="5">
        <v>1</v>
      </c>
      <c r="J77" s="5" t="s">
        <v>16</v>
      </c>
    </row>
    <row r="78" spans="1:10" s="1" customFormat="1" ht="42" customHeight="1">
      <c r="A78" s="5" t="s">
        <v>177</v>
      </c>
      <c r="B78" s="11" t="s">
        <v>178</v>
      </c>
      <c r="C78" s="11" t="s">
        <v>13</v>
      </c>
      <c r="D78" s="13" t="s">
        <v>56</v>
      </c>
      <c r="E78" s="11" t="s">
        <v>105</v>
      </c>
      <c r="F78" s="12">
        <v>44.5</v>
      </c>
      <c r="G78" s="12">
        <v>81</v>
      </c>
      <c r="H78" s="12">
        <f t="shared" si="2"/>
        <v>66.400000000000006</v>
      </c>
      <c r="I78" s="5">
        <v>2</v>
      </c>
      <c r="J78" s="5"/>
    </row>
    <row r="79" spans="1:10" s="1" customFormat="1" ht="42" customHeight="1">
      <c r="A79" s="5" t="s">
        <v>179</v>
      </c>
      <c r="B79" s="11" t="s">
        <v>180</v>
      </c>
      <c r="C79" s="11" t="s">
        <v>13</v>
      </c>
      <c r="D79" s="13" t="s">
        <v>56</v>
      </c>
      <c r="E79" s="11" t="s">
        <v>105</v>
      </c>
      <c r="F79" s="12">
        <v>47</v>
      </c>
      <c r="G79" s="12">
        <v>73.599999999999994</v>
      </c>
      <c r="H79" s="12">
        <f t="shared" si="2"/>
        <v>62.959999999999994</v>
      </c>
      <c r="I79" s="5">
        <v>3</v>
      </c>
      <c r="J79" s="5"/>
    </row>
    <row r="80" spans="1:10" s="1" customFormat="1" ht="42" customHeight="1">
      <c r="A80" s="5" t="s">
        <v>181</v>
      </c>
      <c r="B80" s="5" t="s">
        <v>182</v>
      </c>
      <c r="C80" s="5" t="s">
        <v>183</v>
      </c>
      <c r="D80" s="13" t="s">
        <v>32</v>
      </c>
      <c r="E80" s="5" t="s">
        <v>105</v>
      </c>
      <c r="F80" s="12">
        <v>48.5</v>
      </c>
      <c r="G80" s="12">
        <v>74.400000000000006</v>
      </c>
      <c r="H80" s="12">
        <f t="shared" si="2"/>
        <v>64.040000000000006</v>
      </c>
      <c r="I80" s="5">
        <v>1</v>
      </c>
      <c r="J80" s="5" t="s">
        <v>16</v>
      </c>
    </row>
    <row r="81" spans="1:10" s="1" customFormat="1" ht="42" customHeight="1">
      <c r="A81" s="5" t="s">
        <v>184</v>
      </c>
      <c r="B81" s="5" t="s">
        <v>185</v>
      </c>
      <c r="C81" s="5" t="s">
        <v>183</v>
      </c>
      <c r="D81" s="13" t="s">
        <v>32</v>
      </c>
      <c r="E81" s="5" t="s">
        <v>105</v>
      </c>
      <c r="F81" s="12">
        <v>49.5</v>
      </c>
      <c r="G81" s="12">
        <v>71</v>
      </c>
      <c r="H81" s="12">
        <f t="shared" si="2"/>
        <v>62.400000000000006</v>
      </c>
      <c r="I81" s="5">
        <v>2</v>
      </c>
      <c r="J81" s="5" t="s">
        <v>16</v>
      </c>
    </row>
    <row r="82" spans="1:10" s="1" customFormat="1" ht="42" customHeight="1">
      <c r="A82" s="5" t="s">
        <v>186</v>
      </c>
      <c r="B82" s="5" t="s">
        <v>187</v>
      </c>
      <c r="C82" s="5" t="s">
        <v>183</v>
      </c>
      <c r="D82" s="13" t="s">
        <v>32</v>
      </c>
      <c r="E82" s="5" t="s">
        <v>105</v>
      </c>
      <c r="F82" s="12">
        <v>40.5</v>
      </c>
      <c r="G82" s="12">
        <v>76.8</v>
      </c>
      <c r="H82" s="12">
        <f t="shared" si="2"/>
        <v>62.28</v>
      </c>
      <c r="I82" s="5">
        <v>3</v>
      </c>
      <c r="J82" s="5" t="s">
        <v>16</v>
      </c>
    </row>
    <row r="83" spans="1:10" s="1" customFormat="1" ht="42" customHeight="1">
      <c r="A83" s="5" t="s">
        <v>188</v>
      </c>
      <c r="B83" s="5" t="s">
        <v>189</v>
      </c>
      <c r="C83" s="5" t="s">
        <v>183</v>
      </c>
      <c r="D83" s="13" t="s">
        <v>32</v>
      </c>
      <c r="E83" s="5" t="s">
        <v>105</v>
      </c>
      <c r="F83" s="12">
        <v>36</v>
      </c>
      <c r="G83" s="12">
        <v>78.400000000000006</v>
      </c>
      <c r="H83" s="12">
        <f t="shared" si="2"/>
        <v>61.44</v>
      </c>
      <c r="I83" s="5">
        <v>4</v>
      </c>
      <c r="J83" s="5" t="s">
        <v>16</v>
      </c>
    </row>
    <row r="84" spans="1:10" s="1" customFormat="1" ht="42" customHeight="1">
      <c r="A84" s="5" t="s">
        <v>190</v>
      </c>
      <c r="B84" s="5" t="s">
        <v>191</v>
      </c>
      <c r="C84" s="5" t="s">
        <v>183</v>
      </c>
      <c r="D84" s="13" t="s">
        <v>32</v>
      </c>
      <c r="E84" s="5" t="s">
        <v>105</v>
      </c>
      <c r="F84" s="12">
        <v>40</v>
      </c>
      <c r="G84" s="12">
        <v>74.599999999999994</v>
      </c>
      <c r="H84" s="12">
        <f t="shared" si="2"/>
        <v>60.76</v>
      </c>
      <c r="I84" s="5">
        <v>5</v>
      </c>
      <c r="J84" s="5"/>
    </row>
    <row r="85" spans="1:10" s="1" customFormat="1" ht="42" customHeight="1">
      <c r="A85" s="5" t="s">
        <v>192</v>
      </c>
      <c r="B85" s="5" t="s">
        <v>193</v>
      </c>
      <c r="C85" s="5" t="s">
        <v>183</v>
      </c>
      <c r="D85" s="13" t="s">
        <v>32</v>
      </c>
      <c r="E85" s="5" t="s">
        <v>105</v>
      </c>
      <c r="F85" s="12">
        <v>34.5</v>
      </c>
      <c r="G85" s="12">
        <v>74.2</v>
      </c>
      <c r="H85" s="12">
        <f t="shared" si="2"/>
        <v>58.320000000000007</v>
      </c>
      <c r="I85" s="5">
        <v>6</v>
      </c>
      <c r="J85" s="5"/>
    </row>
    <row r="86" spans="1:10" s="1" customFormat="1" ht="42" customHeight="1">
      <c r="A86" s="5" t="s">
        <v>194</v>
      </c>
      <c r="B86" s="5" t="s">
        <v>195</v>
      </c>
      <c r="C86" s="5" t="s">
        <v>183</v>
      </c>
      <c r="D86" s="13" t="s">
        <v>32</v>
      </c>
      <c r="E86" s="5" t="s">
        <v>105</v>
      </c>
      <c r="F86" s="12">
        <v>37</v>
      </c>
      <c r="G86" s="12">
        <v>71.8</v>
      </c>
      <c r="H86" s="12">
        <f t="shared" si="2"/>
        <v>57.879999999999995</v>
      </c>
      <c r="I86" s="5">
        <v>7</v>
      </c>
      <c r="J86" s="5"/>
    </row>
    <row r="87" spans="1:10" s="1" customFormat="1" ht="42" customHeight="1">
      <c r="A87" s="5" t="s">
        <v>196</v>
      </c>
      <c r="B87" s="5" t="s">
        <v>197</v>
      </c>
      <c r="C87" s="5" t="s">
        <v>183</v>
      </c>
      <c r="D87" s="13" t="s">
        <v>32</v>
      </c>
      <c r="E87" s="5" t="s">
        <v>105</v>
      </c>
      <c r="F87" s="12">
        <v>35</v>
      </c>
      <c r="G87" s="12">
        <v>71.599999999999994</v>
      </c>
      <c r="H87" s="12">
        <f t="shared" si="2"/>
        <v>56.959999999999994</v>
      </c>
      <c r="I87" s="5">
        <v>8</v>
      </c>
      <c r="J87" s="5"/>
    </row>
    <row r="88" spans="1:10" s="1" customFormat="1" ht="42" customHeight="1">
      <c r="A88" s="5" t="s">
        <v>198</v>
      </c>
      <c r="B88" s="5" t="s">
        <v>199</v>
      </c>
      <c r="C88" s="5" t="s">
        <v>183</v>
      </c>
      <c r="D88" s="13" t="s">
        <v>32</v>
      </c>
      <c r="E88" s="5" t="s">
        <v>105</v>
      </c>
      <c r="F88" s="12">
        <v>35</v>
      </c>
      <c r="G88" s="12">
        <v>67.400000000000006</v>
      </c>
      <c r="H88" s="12">
        <f t="shared" si="2"/>
        <v>54.440000000000005</v>
      </c>
      <c r="I88" s="5">
        <v>9</v>
      </c>
      <c r="J88" s="5"/>
    </row>
    <row r="89" spans="1:10" s="1" customFormat="1" ht="42" customHeight="1">
      <c r="A89" s="5" t="s">
        <v>200</v>
      </c>
      <c r="B89" s="5" t="s">
        <v>201</v>
      </c>
      <c r="C89" s="5" t="s">
        <v>183</v>
      </c>
      <c r="D89" s="13" t="s">
        <v>32</v>
      </c>
      <c r="E89" s="5" t="s">
        <v>105</v>
      </c>
      <c r="F89" s="12">
        <v>42</v>
      </c>
      <c r="G89" s="12" t="s">
        <v>39</v>
      </c>
      <c r="H89" s="12">
        <f t="shared" ref="H89:H91" si="3">F89*0.4</f>
        <v>16.8</v>
      </c>
      <c r="I89" s="5">
        <v>10</v>
      </c>
      <c r="J89" s="5"/>
    </row>
    <row r="90" spans="1:10" s="1" customFormat="1" ht="42" customHeight="1">
      <c r="A90" s="5" t="s">
        <v>202</v>
      </c>
      <c r="B90" s="5" t="s">
        <v>203</v>
      </c>
      <c r="C90" s="5" t="s">
        <v>183</v>
      </c>
      <c r="D90" s="13" t="s">
        <v>32</v>
      </c>
      <c r="E90" s="5" t="s">
        <v>105</v>
      </c>
      <c r="F90" s="12">
        <v>38.5</v>
      </c>
      <c r="G90" s="12" t="s">
        <v>39</v>
      </c>
      <c r="H90" s="12">
        <f t="shared" si="3"/>
        <v>15.4</v>
      </c>
      <c r="I90" s="5">
        <v>11</v>
      </c>
      <c r="J90" s="5"/>
    </row>
    <row r="91" spans="1:10" s="1" customFormat="1" ht="42" customHeight="1">
      <c r="A91" s="5" t="s">
        <v>204</v>
      </c>
      <c r="B91" s="5" t="s">
        <v>205</v>
      </c>
      <c r="C91" s="5" t="s">
        <v>183</v>
      </c>
      <c r="D91" s="13" t="s">
        <v>32</v>
      </c>
      <c r="E91" s="5" t="s">
        <v>105</v>
      </c>
      <c r="F91" s="12">
        <v>31.5</v>
      </c>
      <c r="G91" s="12" t="s">
        <v>39</v>
      </c>
      <c r="H91" s="12">
        <f t="shared" si="3"/>
        <v>12.600000000000001</v>
      </c>
      <c r="I91" s="5">
        <v>12</v>
      </c>
      <c r="J91" s="5"/>
    </row>
    <row r="92" spans="1:10" s="1" customFormat="1" ht="42" customHeight="1">
      <c r="A92" s="5" t="s">
        <v>206</v>
      </c>
      <c r="B92" s="5" t="s">
        <v>207</v>
      </c>
      <c r="C92" s="5" t="s">
        <v>183</v>
      </c>
      <c r="D92" s="5" t="s">
        <v>56</v>
      </c>
      <c r="E92" s="5" t="s">
        <v>105</v>
      </c>
      <c r="F92" s="12">
        <v>54.5</v>
      </c>
      <c r="G92" s="12">
        <v>76.2</v>
      </c>
      <c r="H92" s="12">
        <f t="shared" ref="H92:H97" si="4">F92*0.4+G92*0.6</f>
        <v>67.52</v>
      </c>
      <c r="I92" s="5">
        <v>1</v>
      </c>
      <c r="J92" s="5" t="s">
        <v>16</v>
      </c>
    </row>
    <row r="93" spans="1:10" s="1" customFormat="1" ht="42" customHeight="1">
      <c r="A93" s="5" t="s">
        <v>208</v>
      </c>
      <c r="B93" s="5" t="s">
        <v>209</v>
      </c>
      <c r="C93" s="5" t="s">
        <v>183</v>
      </c>
      <c r="D93" s="5" t="s">
        <v>56</v>
      </c>
      <c r="E93" s="5" t="s">
        <v>105</v>
      </c>
      <c r="F93" s="12">
        <v>56.5</v>
      </c>
      <c r="G93" s="12">
        <v>74.400000000000006</v>
      </c>
      <c r="H93" s="12">
        <f t="shared" si="4"/>
        <v>67.240000000000009</v>
      </c>
      <c r="I93" s="5">
        <v>2</v>
      </c>
      <c r="J93" s="5" t="s">
        <v>16</v>
      </c>
    </row>
    <row r="94" spans="1:10" s="1" customFormat="1" ht="42" customHeight="1">
      <c r="A94" s="5" t="s">
        <v>210</v>
      </c>
      <c r="B94" s="5" t="s">
        <v>211</v>
      </c>
      <c r="C94" s="5" t="s">
        <v>183</v>
      </c>
      <c r="D94" s="5" t="s">
        <v>56</v>
      </c>
      <c r="E94" s="5" t="s">
        <v>105</v>
      </c>
      <c r="F94" s="12">
        <v>47.5</v>
      </c>
      <c r="G94" s="12">
        <v>76.599999999999994</v>
      </c>
      <c r="H94" s="12">
        <f t="shared" si="4"/>
        <v>64.959999999999994</v>
      </c>
      <c r="I94" s="5">
        <v>3</v>
      </c>
      <c r="J94" s="5"/>
    </row>
    <row r="95" spans="1:10" s="1" customFormat="1" ht="42" customHeight="1">
      <c r="A95" s="5" t="s">
        <v>212</v>
      </c>
      <c r="B95" s="5" t="s">
        <v>213</v>
      </c>
      <c r="C95" s="5" t="s">
        <v>183</v>
      </c>
      <c r="D95" s="5" t="s">
        <v>56</v>
      </c>
      <c r="E95" s="5" t="s">
        <v>105</v>
      </c>
      <c r="F95" s="12">
        <v>50.5</v>
      </c>
      <c r="G95" s="12">
        <v>73</v>
      </c>
      <c r="H95" s="12">
        <f t="shared" si="4"/>
        <v>64</v>
      </c>
      <c r="I95" s="5">
        <v>4</v>
      </c>
      <c r="J95" s="5"/>
    </row>
    <row r="96" spans="1:10" s="1" customFormat="1" ht="42" customHeight="1">
      <c r="A96" s="5" t="s">
        <v>214</v>
      </c>
      <c r="B96" s="5" t="s">
        <v>215</v>
      </c>
      <c r="C96" s="5" t="s">
        <v>183</v>
      </c>
      <c r="D96" s="5" t="s">
        <v>56</v>
      </c>
      <c r="E96" s="5" t="s">
        <v>105</v>
      </c>
      <c r="F96" s="12">
        <v>46</v>
      </c>
      <c r="G96" s="12">
        <v>74.599999999999994</v>
      </c>
      <c r="H96" s="12">
        <f t="shared" si="4"/>
        <v>63.16</v>
      </c>
      <c r="I96" s="5">
        <v>5</v>
      </c>
      <c r="J96" s="5"/>
    </row>
    <row r="97" spans="1:10" s="1" customFormat="1" ht="42" customHeight="1">
      <c r="A97" s="5" t="s">
        <v>216</v>
      </c>
      <c r="B97" s="5" t="s">
        <v>217</v>
      </c>
      <c r="C97" s="5" t="s">
        <v>183</v>
      </c>
      <c r="D97" s="5" t="s">
        <v>56</v>
      </c>
      <c r="E97" s="5" t="s">
        <v>105</v>
      </c>
      <c r="F97" s="12">
        <v>45.5</v>
      </c>
      <c r="G97" s="12">
        <v>69.8</v>
      </c>
      <c r="H97" s="12">
        <f t="shared" si="4"/>
        <v>60.08</v>
      </c>
      <c r="I97" s="5">
        <v>6</v>
      </c>
      <c r="J97" s="5"/>
    </row>
    <row r="98" spans="1:10" s="1" customFormat="1" ht="42" customHeight="1">
      <c r="A98" s="5" t="s">
        <v>218</v>
      </c>
      <c r="B98" s="5" t="s">
        <v>219</v>
      </c>
      <c r="C98" s="5" t="s">
        <v>183</v>
      </c>
      <c r="D98" s="5" t="s">
        <v>56</v>
      </c>
      <c r="E98" s="5" t="s">
        <v>105</v>
      </c>
      <c r="F98" s="12">
        <v>45.5</v>
      </c>
      <c r="G98" s="12" t="s">
        <v>39</v>
      </c>
      <c r="H98" s="12">
        <f>F98*0.4</f>
        <v>18.2</v>
      </c>
      <c r="I98" s="5">
        <v>7</v>
      </c>
      <c r="J98" s="5"/>
    </row>
    <row r="99" spans="1:10" s="2" customFormat="1" ht="42" customHeight="1">
      <c r="A99" s="5" t="s">
        <v>220</v>
      </c>
      <c r="B99" s="5" t="s">
        <v>221</v>
      </c>
      <c r="C99" s="5" t="s">
        <v>222</v>
      </c>
      <c r="D99" s="14" t="s">
        <v>32</v>
      </c>
      <c r="E99" s="5" t="s">
        <v>105</v>
      </c>
      <c r="F99" s="12">
        <v>58.5</v>
      </c>
      <c r="G99" s="12">
        <v>82.2</v>
      </c>
      <c r="H99" s="12">
        <f t="shared" ref="H99:H109" si="5">F99*0.4+G99*0.6</f>
        <v>72.72</v>
      </c>
      <c r="I99" s="5">
        <v>1</v>
      </c>
      <c r="J99" s="5" t="s">
        <v>16</v>
      </c>
    </row>
    <row r="100" spans="1:10" s="2" customFormat="1" ht="42" customHeight="1">
      <c r="A100" s="5" t="s">
        <v>223</v>
      </c>
      <c r="B100" s="5" t="s">
        <v>224</v>
      </c>
      <c r="C100" s="5" t="s">
        <v>222</v>
      </c>
      <c r="D100" s="14" t="s">
        <v>32</v>
      </c>
      <c r="E100" s="5" t="s">
        <v>105</v>
      </c>
      <c r="F100" s="12">
        <v>58.5</v>
      </c>
      <c r="G100" s="12">
        <v>77.599999999999994</v>
      </c>
      <c r="H100" s="12">
        <f t="shared" si="5"/>
        <v>69.959999999999994</v>
      </c>
      <c r="I100" s="5">
        <v>2</v>
      </c>
      <c r="J100" s="5"/>
    </row>
    <row r="101" spans="1:10" s="2" customFormat="1" ht="42" customHeight="1">
      <c r="A101" s="5" t="s">
        <v>225</v>
      </c>
      <c r="B101" s="5" t="s">
        <v>226</v>
      </c>
      <c r="C101" s="5" t="s">
        <v>222</v>
      </c>
      <c r="D101" s="14" t="s">
        <v>32</v>
      </c>
      <c r="E101" s="5" t="s">
        <v>105</v>
      </c>
      <c r="F101" s="12">
        <v>59.5</v>
      </c>
      <c r="G101" s="12">
        <v>69.2</v>
      </c>
      <c r="H101" s="12">
        <f t="shared" si="5"/>
        <v>65.320000000000007</v>
      </c>
      <c r="I101" s="5">
        <v>3</v>
      </c>
      <c r="J101" s="5"/>
    </row>
    <row r="102" spans="1:10" s="1" customFormat="1" ht="42" customHeight="1">
      <c r="A102" s="5" t="s">
        <v>227</v>
      </c>
      <c r="B102" s="5" t="s">
        <v>228</v>
      </c>
      <c r="C102" s="5" t="s">
        <v>229</v>
      </c>
      <c r="D102" s="14" t="s">
        <v>32</v>
      </c>
      <c r="E102" s="5" t="s">
        <v>105</v>
      </c>
      <c r="F102" s="12">
        <v>46.5</v>
      </c>
      <c r="G102" s="12">
        <v>81</v>
      </c>
      <c r="H102" s="12">
        <f t="shared" si="5"/>
        <v>67.2</v>
      </c>
      <c r="I102" s="5">
        <v>1</v>
      </c>
      <c r="J102" s="5" t="s">
        <v>16</v>
      </c>
    </row>
    <row r="103" spans="1:10" s="1" customFormat="1" ht="42" customHeight="1">
      <c r="A103" s="5" t="s">
        <v>230</v>
      </c>
      <c r="B103" s="5" t="s">
        <v>231</v>
      </c>
      <c r="C103" s="5" t="s">
        <v>229</v>
      </c>
      <c r="D103" s="14" t="s">
        <v>32</v>
      </c>
      <c r="E103" s="5" t="s">
        <v>105</v>
      </c>
      <c r="F103" s="12">
        <v>42</v>
      </c>
      <c r="G103" s="12">
        <v>81.400000000000006</v>
      </c>
      <c r="H103" s="12">
        <f t="shared" si="5"/>
        <v>65.64</v>
      </c>
      <c r="I103" s="5">
        <v>2</v>
      </c>
      <c r="J103" s="5"/>
    </row>
    <row r="104" spans="1:10" s="1" customFormat="1" ht="42" customHeight="1">
      <c r="A104" s="5" t="s">
        <v>232</v>
      </c>
      <c r="B104" s="5" t="s">
        <v>233</v>
      </c>
      <c r="C104" s="5" t="s">
        <v>229</v>
      </c>
      <c r="D104" s="14" t="s">
        <v>32</v>
      </c>
      <c r="E104" s="5" t="s">
        <v>105</v>
      </c>
      <c r="F104" s="12">
        <v>34</v>
      </c>
      <c r="G104" s="12">
        <v>74.2</v>
      </c>
      <c r="H104" s="12">
        <f t="shared" si="5"/>
        <v>58.120000000000005</v>
      </c>
      <c r="I104" s="5">
        <v>3</v>
      </c>
      <c r="J104" s="5"/>
    </row>
    <row r="105" spans="1:10" s="1" customFormat="1" ht="42" customHeight="1">
      <c r="A105" s="5" t="s">
        <v>234</v>
      </c>
      <c r="B105" s="5" t="s">
        <v>235</v>
      </c>
      <c r="C105" s="5" t="s">
        <v>229</v>
      </c>
      <c r="D105" s="14" t="s">
        <v>56</v>
      </c>
      <c r="E105" s="5" t="s">
        <v>236</v>
      </c>
      <c r="F105" s="12">
        <v>44</v>
      </c>
      <c r="G105" s="12">
        <v>75.400000000000006</v>
      </c>
      <c r="H105" s="12">
        <f t="shared" si="5"/>
        <v>62.84</v>
      </c>
      <c r="I105" s="5">
        <v>1</v>
      </c>
      <c r="J105" s="5" t="s">
        <v>16</v>
      </c>
    </row>
    <row r="106" spans="1:10" s="1" customFormat="1" ht="42" customHeight="1">
      <c r="A106" s="5" t="s">
        <v>237</v>
      </c>
      <c r="B106" s="5" t="s">
        <v>238</v>
      </c>
      <c r="C106" s="5" t="s">
        <v>229</v>
      </c>
      <c r="D106" s="14" t="s">
        <v>56</v>
      </c>
      <c r="E106" s="5" t="s">
        <v>105</v>
      </c>
      <c r="F106" s="12">
        <v>42.5</v>
      </c>
      <c r="G106" s="12">
        <v>69.900000000000006</v>
      </c>
      <c r="H106" s="12">
        <f t="shared" si="5"/>
        <v>58.940000000000005</v>
      </c>
      <c r="I106" s="5">
        <v>2</v>
      </c>
      <c r="J106" s="5" t="s">
        <v>16</v>
      </c>
    </row>
    <row r="107" spans="1:10" s="1" customFormat="1" ht="42" customHeight="1">
      <c r="A107" s="5" t="s">
        <v>239</v>
      </c>
      <c r="B107" s="5" t="s">
        <v>240</v>
      </c>
      <c r="C107" s="5" t="s">
        <v>229</v>
      </c>
      <c r="D107" s="14" t="s">
        <v>56</v>
      </c>
      <c r="E107" s="5" t="s">
        <v>105</v>
      </c>
      <c r="F107" s="12">
        <v>30.5</v>
      </c>
      <c r="G107" s="12">
        <v>72.8</v>
      </c>
      <c r="H107" s="12">
        <f t="shared" si="5"/>
        <v>55.88</v>
      </c>
      <c r="I107" s="5">
        <v>3</v>
      </c>
      <c r="J107" s="5"/>
    </row>
    <row r="108" spans="1:10" s="1" customFormat="1" ht="42" customHeight="1">
      <c r="A108" s="5" t="s">
        <v>241</v>
      </c>
      <c r="B108" s="5" t="s">
        <v>242</v>
      </c>
      <c r="C108" s="5" t="s">
        <v>229</v>
      </c>
      <c r="D108" s="14" t="s">
        <v>56</v>
      </c>
      <c r="E108" s="5" t="s">
        <v>105</v>
      </c>
      <c r="F108" s="12">
        <v>36.5</v>
      </c>
      <c r="G108" s="12">
        <v>65</v>
      </c>
      <c r="H108" s="12">
        <f t="shared" si="5"/>
        <v>53.6</v>
      </c>
      <c r="I108" s="5">
        <v>4</v>
      </c>
      <c r="J108" s="5"/>
    </row>
    <row r="109" spans="1:10" s="1" customFormat="1" ht="42" customHeight="1">
      <c r="A109" s="5" t="s">
        <v>243</v>
      </c>
      <c r="B109" s="5" t="s">
        <v>244</v>
      </c>
      <c r="C109" s="5" t="s">
        <v>229</v>
      </c>
      <c r="D109" s="14" t="s">
        <v>56</v>
      </c>
      <c r="E109" s="5" t="s">
        <v>105</v>
      </c>
      <c r="F109" s="12">
        <v>34.5</v>
      </c>
      <c r="G109" s="12">
        <v>65</v>
      </c>
      <c r="H109" s="12">
        <f t="shared" si="5"/>
        <v>52.8</v>
      </c>
      <c r="I109" s="5">
        <v>5</v>
      </c>
      <c r="J109" s="5"/>
    </row>
    <row r="110" spans="1:10" s="1" customFormat="1" ht="42" customHeight="1">
      <c r="A110" s="5" t="s">
        <v>245</v>
      </c>
      <c r="B110" s="5" t="s">
        <v>246</v>
      </c>
      <c r="C110" s="5" t="s">
        <v>229</v>
      </c>
      <c r="D110" s="14" t="s">
        <v>56</v>
      </c>
      <c r="E110" s="5" t="s">
        <v>105</v>
      </c>
      <c r="F110" s="12">
        <v>32</v>
      </c>
      <c r="G110" s="12" t="s">
        <v>39</v>
      </c>
      <c r="H110" s="12">
        <f t="shared" ref="H110:H114" si="6">F110*0.4</f>
        <v>12.8</v>
      </c>
      <c r="I110" s="5">
        <v>6</v>
      </c>
      <c r="J110" s="5"/>
    </row>
    <row r="111" spans="1:10" s="1" customFormat="1" ht="42" customHeight="1">
      <c r="A111" s="5" t="s">
        <v>247</v>
      </c>
      <c r="B111" s="5" t="s">
        <v>248</v>
      </c>
      <c r="C111" s="5" t="s">
        <v>229</v>
      </c>
      <c r="D111" s="14" t="s">
        <v>56</v>
      </c>
      <c r="E111" s="5" t="s">
        <v>105</v>
      </c>
      <c r="F111" s="12">
        <v>30.5</v>
      </c>
      <c r="G111" s="12" t="s">
        <v>39</v>
      </c>
      <c r="H111" s="12">
        <f t="shared" si="6"/>
        <v>12.200000000000001</v>
      </c>
      <c r="I111" s="5">
        <v>7</v>
      </c>
      <c r="J111" s="5"/>
    </row>
    <row r="112" spans="1:10" s="1" customFormat="1" ht="42" customHeight="1">
      <c r="A112" s="5" t="s">
        <v>249</v>
      </c>
      <c r="B112" s="5" t="s">
        <v>250</v>
      </c>
      <c r="C112" s="5" t="s">
        <v>251</v>
      </c>
      <c r="D112" s="14" t="s">
        <v>32</v>
      </c>
      <c r="E112" s="5" t="s">
        <v>105</v>
      </c>
      <c r="F112" s="12">
        <v>39</v>
      </c>
      <c r="G112" s="12">
        <v>76.400000000000006</v>
      </c>
      <c r="H112" s="12">
        <f t="shared" ref="H112:H116" si="7">F112*0.4+G112*0.6</f>
        <v>61.440000000000005</v>
      </c>
      <c r="I112" s="5">
        <v>1</v>
      </c>
      <c r="J112" s="5" t="s">
        <v>16</v>
      </c>
    </row>
    <row r="113" spans="1:254" s="1" customFormat="1" ht="42" customHeight="1">
      <c r="A113" s="5" t="s">
        <v>252</v>
      </c>
      <c r="B113" s="5" t="s">
        <v>253</v>
      </c>
      <c r="C113" s="5" t="s">
        <v>251</v>
      </c>
      <c r="D113" s="14" t="s">
        <v>32</v>
      </c>
      <c r="E113" s="5" t="s">
        <v>105</v>
      </c>
      <c r="F113" s="12">
        <v>47.5</v>
      </c>
      <c r="G113" s="12" t="s">
        <v>39</v>
      </c>
      <c r="H113" s="12">
        <f t="shared" si="6"/>
        <v>19</v>
      </c>
      <c r="I113" s="5">
        <v>2</v>
      </c>
      <c r="J113" s="5"/>
    </row>
    <row r="114" spans="1:254" s="1" customFormat="1" ht="42" customHeight="1">
      <c r="A114" s="5" t="s">
        <v>254</v>
      </c>
      <c r="B114" s="5" t="s">
        <v>255</v>
      </c>
      <c r="C114" s="5" t="s">
        <v>251</v>
      </c>
      <c r="D114" s="14" t="s">
        <v>32</v>
      </c>
      <c r="E114" s="5" t="s">
        <v>105</v>
      </c>
      <c r="F114" s="12">
        <v>41</v>
      </c>
      <c r="G114" s="12" t="s">
        <v>39</v>
      </c>
      <c r="H114" s="12">
        <f t="shared" si="6"/>
        <v>16.400000000000002</v>
      </c>
      <c r="I114" s="5">
        <v>3</v>
      </c>
      <c r="J114" s="5"/>
    </row>
    <row r="115" spans="1:254" s="1" customFormat="1" ht="42" customHeight="1">
      <c r="A115" s="5" t="s">
        <v>256</v>
      </c>
      <c r="B115" s="5" t="s">
        <v>257</v>
      </c>
      <c r="C115" s="11" t="s">
        <v>258</v>
      </c>
      <c r="D115" s="13" t="s">
        <v>32</v>
      </c>
      <c r="E115" s="11" t="s">
        <v>105</v>
      </c>
      <c r="F115" s="12">
        <v>38</v>
      </c>
      <c r="G115" s="12">
        <v>78.8</v>
      </c>
      <c r="H115" s="12">
        <f t="shared" si="7"/>
        <v>62.48</v>
      </c>
      <c r="I115" s="5">
        <v>1</v>
      </c>
      <c r="J115" s="5" t="s">
        <v>16</v>
      </c>
    </row>
    <row r="116" spans="1:254" s="1" customFormat="1" ht="42" customHeight="1">
      <c r="A116" s="5" t="s">
        <v>259</v>
      </c>
      <c r="B116" s="5" t="s">
        <v>260</v>
      </c>
      <c r="C116" s="11" t="s">
        <v>258</v>
      </c>
      <c r="D116" s="13" t="s">
        <v>32</v>
      </c>
      <c r="E116" s="11" t="s">
        <v>105</v>
      </c>
      <c r="F116" s="12">
        <v>36.5</v>
      </c>
      <c r="G116" s="12">
        <v>77.8</v>
      </c>
      <c r="H116" s="12">
        <f t="shared" si="7"/>
        <v>61.28</v>
      </c>
      <c r="I116" s="5">
        <v>2</v>
      </c>
      <c r="J116" s="5"/>
    </row>
    <row r="117" spans="1:254" s="1" customFormat="1" ht="42" customHeight="1">
      <c r="A117" s="5" t="s">
        <v>261</v>
      </c>
      <c r="B117" s="5" t="s">
        <v>262</v>
      </c>
      <c r="C117" s="11" t="s">
        <v>258</v>
      </c>
      <c r="D117" s="13" t="s">
        <v>32</v>
      </c>
      <c r="E117" s="11" t="s">
        <v>105</v>
      </c>
      <c r="F117" s="12">
        <v>41</v>
      </c>
      <c r="G117" s="12" t="s">
        <v>39</v>
      </c>
      <c r="H117" s="12">
        <f>F117*0.4</f>
        <v>16.400000000000002</v>
      </c>
      <c r="I117" s="5">
        <v>3</v>
      </c>
      <c r="J117" s="5"/>
    </row>
    <row r="118" spans="1:254">
      <c r="A118" s="1"/>
      <c r="B118" s="1"/>
      <c r="C118" s="1"/>
      <c r="D118" s="1"/>
      <c r="E118" s="1"/>
      <c r="F118" s="24"/>
      <c r="G118" s="24"/>
      <c r="H118" s="2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</row>
  </sheetData>
  <mergeCells count="1">
    <mergeCell ref="A1:J1"/>
  </mergeCells>
  <phoneticPr fontId="6" type="noConversion"/>
  <pageMargins left="0.3576388888888889" right="0.16111111111111112" top="0.40902777777777777" bottom="0.40902777777777777" header="0.51111111111111107" footer="0.5111111111111110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/>
  <dcterms:created xsi:type="dcterms:W3CDTF">2017-08-17T01:01:03Z</dcterms:created>
  <dcterms:modified xsi:type="dcterms:W3CDTF">2017-08-21T11:37:04Z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