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0385" windowHeight="8520"/>
  </bookViews>
  <sheets>
    <sheet name="Sheet1" sheetId="1" r:id="rId1"/>
  </sheets>
  <definedNames>
    <definedName name="_xlnm._FilterDatabase" localSheetId="0" hidden="1">Sheet1!$A$3:$K$248</definedName>
    <definedName name="_xlnm.Print_Titles" localSheetId="0">Sheet1!$1:$3</definedName>
  </definedNames>
  <calcPr calcId="125725" fullCalcOnLoad="1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4"/>
  <c r="J37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4"/>
  <c r="J33"/>
  <c r="J36"/>
  <c r="J35"/>
  <c r="J38"/>
  <c r="J39"/>
  <c r="J40"/>
  <c r="J41"/>
  <c r="J42"/>
  <c r="J44"/>
  <c r="J43"/>
  <c r="J45"/>
  <c r="J46"/>
  <c r="J47"/>
  <c r="J48"/>
  <c r="J49"/>
  <c r="J50"/>
  <c r="J51"/>
  <c r="J52"/>
  <c r="J53"/>
  <c r="J54"/>
  <c r="J55"/>
  <c r="J56"/>
  <c r="J57"/>
  <c r="J58"/>
  <c r="J59"/>
  <c r="J60"/>
  <c r="J61"/>
  <c r="J65"/>
  <c r="J64"/>
  <c r="J63"/>
  <c r="J66"/>
  <c r="J62"/>
  <c r="J67"/>
  <c r="J69"/>
  <c r="J68"/>
  <c r="J70"/>
  <c r="J71"/>
  <c r="J72"/>
  <c r="J74"/>
  <c r="J73"/>
  <c r="J75"/>
  <c r="J76"/>
  <c r="J78"/>
  <c r="J77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5"/>
  <c r="J154"/>
  <c r="J156"/>
  <c r="J157"/>
  <c r="J158"/>
  <c r="J159"/>
  <c r="J160"/>
  <c r="J161"/>
  <c r="J162"/>
  <c r="J163"/>
  <c r="J164"/>
  <c r="J165"/>
  <c r="J166"/>
  <c r="J167"/>
  <c r="J168"/>
  <c r="J169"/>
  <c r="J171"/>
  <c r="J170"/>
  <c r="J172"/>
  <c r="J173"/>
  <c r="J174"/>
  <c r="J175"/>
  <c r="J176"/>
  <c r="J177"/>
  <c r="J178"/>
  <c r="J179"/>
  <c r="J180"/>
  <c r="J181"/>
  <c r="J182"/>
  <c r="J183"/>
  <c r="J184"/>
  <c r="J185"/>
  <c r="J186"/>
  <c r="J188"/>
  <c r="J187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10"/>
  <c r="J209"/>
  <c r="J212"/>
  <c r="J211"/>
  <c r="J213"/>
  <c r="J214"/>
  <c r="J216"/>
  <c r="J215"/>
  <c r="J217"/>
  <c r="J219"/>
  <c r="J218"/>
  <c r="J220"/>
  <c r="J221"/>
  <c r="J222"/>
  <c r="J223"/>
  <c r="J224"/>
  <c r="J225"/>
  <c r="J226"/>
  <c r="J227"/>
  <c r="J228"/>
  <c r="J229"/>
  <c r="J231"/>
  <c r="J230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4"/>
</calcChain>
</file>

<file path=xl/sharedStrings.xml><?xml version="1.0" encoding="utf-8"?>
<sst xmlns="http://schemas.openxmlformats.org/spreadsheetml/2006/main" count="994" uniqueCount="462">
  <si>
    <t>蔡兵</t>
  </si>
  <si>
    <t>060028松桃苗族自治县国土资源执法监察大队</t>
  </si>
  <si>
    <t>熊宇</t>
  </si>
  <si>
    <t>02工作人员</t>
  </si>
  <si>
    <t>罗文颖</t>
  </si>
  <si>
    <t>060026松桃苗族自治县城市管理行政执法大队</t>
  </si>
  <si>
    <t>唐倩珣</t>
  </si>
  <si>
    <t>02法制宣传科工作人员</t>
  </si>
  <si>
    <t>冯丽莎</t>
  </si>
  <si>
    <t>李艳丽</t>
  </si>
  <si>
    <t>张勇</t>
  </si>
  <si>
    <t>覃燕</t>
  </si>
  <si>
    <t>石彪</t>
  </si>
  <si>
    <t>龙杨瑞</t>
  </si>
  <si>
    <t>陈娜</t>
  </si>
  <si>
    <t>03工作人员</t>
  </si>
  <si>
    <t>杨梨</t>
  </si>
  <si>
    <t>060030松桃苗族自治县人民政府政务服务中心</t>
  </si>
  <si>
    <t>060029松桃苗族自治县卫生监督局</t>
  </si>
  <si>
    <t>01卫生监督科工作人员</t>
  </si>
  <si>
    <t>舒梓恒</t>
  </si>
  <si>
    <t>兰波文</t>
  </si>
  <si>
    <t>安浩</t>
  </si>
  <si>
    <t>02网络管理工作人员</t>
  </si>
  <si>
    <t>田洋洋</t>
  </si>
  <si>
    <t>李师节</t>
  </si>
  <si>
    <t>雷长春</t>
  </si>
  <si>
    <t>田小江</t>
  </si>
  <si>
    <t>060032松桃苗族自治县市场监督管理局</t>
  </si>
  <si>
    <t>02孟溪分局工作人员</t>
  </si>
  <si>
    <t>田孝慧</t>
  </si>
  <si>
    <t>060031松桃苗族自治县会计管理局</t>
  </si>
  <si>
    <t>张丽</t>
  </si>
  <si>
    <t>01大坪场分局工作人员</t>
  </si>
  <si>
    <t>冉松琴</t>
  </si>
  <si>
    <t>徐伟</t>
  </si>
  <si>
    <t>麻光武</t>
  </si>
  <si>
    <t>冉莎</t>
  </si>
  <si>
    <t>胡小荣</t>
  </si>
  <si>
    <t>黄韵畅</t>
  </si>
  <si>
    <t>钟玉洁</t>
  </si>
  <si>
    <t>杨胜豪</t>
  </si>
  <si>
    <t>04普觉分局工作人员</t>
  </si>
  <si>
    <t>03蓼皋分局工作人员</t>
  </si>
  <si>
    <t>姚丽</t>
  </si>
  <si>
    <t>05乌罗分局工作人员</t>
  </si>
  <si>
    <t>何佳忆</t>
  </si>
  <si>
    <t>07长兴分局工作人员</t>
  </si>
  <si>
    <t>冉鑫</t>
  </si>
  <si>
    <t>沈雪丽</t>
  </si>
  <si>
    <t>谭仁义</t>
  </si>
  <si>
    <t>06甘龙分局工作人员</t>
  </si>
  <si>
    <t>李琴</t>
  </si>
  <si>
    <t>陶华锋</t>
  </si>
  <si>
    <t>任礼杨</t>
  </si>
  <si>
    <t>谭冬</t>
  </si>
  <si>
    <t>何煜程</t>
  </si>
  <si>
    <t>060033松桃苗族自治县司法局</t>
  </si>
  <si>
    <t>03盘石司法所司法助理员</t>
  </si>
  <si>
    <t>李一</t>
  </si>
  <si>
    <t>060034松桃苗族自治县九江街道办事处</t>
  </si>
  <si>
    <t>04孟溪司法所司法助理员</t>
  </si>
  <si>
    <t>田小松</t>
  </si>
  <si>
    <t>02乌罗司法所司法助理员</t>
  </si>
  <si>
    <t>08盘信分局工作人员</t>
  </si>
  <si>
    <t>黄浩然</t>
  </si>
  <si>
    <t>060035松桃苗族自治县世昌街道办事处</t>
  </si>
  <si>
    <t>杨铧</t>
  </si>
  <si>
    <t>02党建办公室工作人员</t>
  </si>
  <si>
    <t>向能胜</t>
  </si>
  <si>
    <t>陈爱红</t>
  </si>
  <si>
    <t>谢尚云</t>
  </si>
  <si>
    <t>01蓼皋司法所司法助理员</t>
  </si>
  <si>
    <t>王蓓蕾</t>
  </si>
  <si>
    <t>05长兴堡司法所司法助理员</t>
  </si>
  <si>
    <t>陈通</t>
  </si>
  <si>
    <t>罗玉艳</t>
  </si>
  <si>
    <t>李世龙</t>
  </si>
  <si>
    <t>060037松桃苗族自治县蓼皋街道办事处</t>
  </si>
  <si>
    <t>柳舟</t>
  </si>
  <si>
    <t>060038松桃苗族自治县长坪乡人民政府</t>
  </si>
  <si>
    <t>肖小芳</t>
  </si>
  <si>
    <t>060039松桃苗族自治县妙隘乡人民政府</t>
  </si>
  <si>
    <t>02经济发展办公室工作人员</t>
  </si>
  <si>
    <t>060040松桃苗族自治县石梁乡人民政府</t>
  </si>
  <si>
    <t>杨光树</t>
  </si>
  <si>
    <t>何松林</t>
  </si>
  <si>
    <t>刘朝刚</t>
  </si>
  <si>
    <t>田园</t>
  </si>
  <si>
    <t>田景娥</t>
  </si>
  <si>
    <t>02社会治安综合治理办公室工作人员</t>
  </si>
  <si>
    <t>吴先芝</t>
  </si>
  <si>
    <t>060036松桃苗族自治县太平营街道办事处</t>
  </si>
  <si>
    <t>张晓燕</t>
  </si>
  <si>
    <t>060044松桃苗族自治县大坪场镇人民政府</t>
  </si>
  <si>
    <t>黄政</t>
  </si>
  <si>
    <t>060043松桃苗族自治县盘信镇人民政府</t>
  </si>
  <si>
    <t>060041松桃苗族自治县瓦溪乡人民政府</t>
  </si>
  <si>
    <t>060042松桃苗族自治县沙坝河乡人民政府</t>
  </si>
  <si>
    <t>吴再恢</t>
  </si>
  <si>
    <t>李庆</t>
  </si>
  <si>
    <t>060045松桃苗族自治县普觉镇人民政府</t>
  </si>
  <si>
    <t>龚雯</t>
  </si>
  <si>
    <t>杨艾</t>
  </si>
  <si>
    <t>吴官永</t>
  </si>
  <si>
    <t>杨森林</t>
  </si>
  <si>
    <t>02社会事务办公室工作人员</t>
  </si>
  <si>
    <t>杨超</t>
  </si>
  <si>
    <t>陈小爱</t>
  </si>
  <si>
    <t>郑艳</t>
  </si>
  <si>
    <t>冉帅</t>
  </si>
  <si>
    <t>060048松桃苗族自治县乌罗镇人民政府</t>
  </si>
  <si>
    <t>060049松桃苗族自治县长兴堡镇人民政府</t>
  </si>
  <si>
    <t>龙跃堃</t>
  </si>
  <si>
    <t>060050松桃苗族自治县迓驾镇人民政府</t>
  </si>
  <si>
    <t>席元学</t>
  </si>
  <si>
    <t>060047松桃苗族自治县孟溪镇人民政府</t>
  </si>
  <si>
    <t>任凡</t>
  </si>
  <si>
    <t>060046松桃苗族自治县寨英镇人民政府</t>
  </si>
  <si>
    <t>01社会治安综合治理办公室工作人员</t>
  </si>
  <si>
    <t>宁莎</t>
  </si>
  <si>
    <t>03人口和计划生育办公室工作人员</t>
  </si>
  <si>
    <t>田勇</t>
  </si>
  <si>
    <t>04社会治安综合治理办公室工作人员</t>
  </si>
  <si>
    <t>刘雪峰</t>
  </si>
  <si>
    <t>罗艳霞</t>
  </si>
  <si>
    <t>龙春斌</t>
  </si>
  <si>
    <t>060053松桃苗族自治县大路镇人民政府</t>
  </si>
  <si>
    <t>060054松桃苗族自治县冷水溪镇人民政府</t>
  </si>
  <si>
    <t>余祖江</t>
  </si>
  <si>
    <t>060052松桃苗族自治县平头镇人民政府</t>
  </si>
  <si>
    <t>雷闵江</t>
  </si>
  <si>
    <t>曾春</t>
  </si>
  <si>
    <t>060051松桃苗族自治县牛郎镇人民政府</t>
  </si>
  <si>
    <t>田谷芬</t>
  </si>
  <si>
    <t>龙东</t>
  </si>
  <si>
    <t>03党建办公室工作人员</t>
  </si>
  <si>
    <t>龙永丽</t>
  </si>
  <si>
    <t>唐曦</t>
  </si>
  <si>
    <t>陈志京</t>
  </si>
  <si>
    <t>文耿</t>
  </si>
  <si>
    <t>陈畅</t>
  </si>
  <si>
    <t>060055松桃苗族自治县黄板镇人民政府</t>
  </si>
  <si>
    <t>杨颖</t>
  </si>
  <si>
    <t>060056松桃苗族自治县木树镇人民政府</t>
  </si>
  <si>
    <t>唐剑</t>
  </si>
  <si>
    <t>洪士鹇</t>
  </si>
  <si>
    <t>060059中共玉屏侗族自治县委党校</t>
  </si>
  <si>
    <t>01教研室工作人员</t>
  </si>
  <si>
    <t>060058玉屏侗族自治县妇女联合会</t>
  </si>
  <si>
    <t>田素梅</t>
  </si>
  <si>
    <t>03社会事务办公室工作人员</t>
  </si>
  <si>
    <t>林君</t>
  </si>
  <si>
    <t>060057玉屏侗族自治县农村党员干部现代远程教育中心</t>
  </si>
  <si>
    <t>01综合股工作人员</t>
  </si>
  <si>
    <t>杨惠敏</t>
  </si>
  <si>
    <t>程思佳</t>
  </si>
  <si>
    <t>石敏</t>
  </si>
  <si>
    <t>060060玉屏侗族自治县人民法院</t>
  </si>
  <si>
    <t>01审判辅助人员</t>
  </si>
  <si>
    <t>罗维</t>
  </si>
  <si>
    <t>060062玉屏侗族自治县社会保险事业局</t>
  </si>
  <si>
    <t>02审判辅助人员</t>
  </si>
  <si>
    <t>钟芳志</t>
  </si>
  <si>
    <t>060063玉屏侗族自治县就业局</t>
  </si>
  <si>
    <t>喻丹</t>
  </si>
  <si>
    <t>刘佳</t>
  </si>
  <si>
    <t>田永渝</t>
  </si>
  <si>
    <t>060064玉屏侗族自治县城建监察大队</t>
  </si>
  <si>
    <t>廖明波</t>
  </si>
  <si>
    <t>060061玉屏侗族自治县人民政府政务服务中心</t>
  </si>
  <si>
    <t>李山英</t>
  </si>
  <si>
    <t>付田龄</t>
  </si>
  <si>
    <t>龚方旭阳</t>
  </si>
  <si>
    <t>董宇</t>
  </si>
  <si>
    <t>黄俊</t>
  </si>
  <si>
    <t>060070江口县人民法院</t>
  </si>
  <si>
    <t>02民和法庭工作人员</t>
  </si>
  <si>
    <t>060069玉屏侗族自治县朱家场镇人民政府</t>
  </si>
  <si>
    <t>喻祥</t>
  </si>
  <si>
    <t>01太平法庭信息技术管理员</t>
  </si>
  <si>
    <t>060068玉屏侗族自治县田坪镇人民政府</t>
  </si>
  <si>
    <t>杨慧</t>
  </si>
  <si>
    <t>060067玉屏侗族自治县平溪街道办事处</t>
  </si>
  <si>
    <t>060066玉屏侗族自治县司法局</t>
  </si>
  <si>
    <t>01大龙司法所司法助理员</t>
  </si>
  <si>
    <t>060065玉屏侗族自治县档案局</t>
  </si>
  <si>
    <t>01档案管理利用股工作人员</t>
  </si>
  <si>
    <t>刘琴</t>
  </si>
  <si>
    <t>王彪</t>
  </si>
  <si>
    <t>张政武</t>
  </si>
  <si>
    <t>蒲德权</t>
  </si>
  <si>
    <t>洪沁怡</t>
  </si>
  <si>
    <t>张杨笛</t>
  </si>
  <si>
    <t>刘洪滩</t>
  </si>
  <si>
    <t>060077石阡县人民政府政务服务中心</t>
  </si>
  <si>
    <t>01资讯股工作人员</t>
  </si>
  <si>
    <t>060075石阡县人民法院</t>
  </si>
  <si>
    <t>03白沙法庭审判辅助员</t>
  </si>
  <si>
    <t>060076石阡县国土资源执法监察大队</t>
  </si>
  <si>
    <t>石丽娟</t>
  </si>
  <si>
    <t>笔试成绩</t>
    <phoneticPr fontId="5" type="noConversion"/>
  </si>
  <si>
    <t>折算后成绩</t>
    <phoneticPr fontId="5" type="noConversion"/>
  </si>
  <si>
    <t>面试成绩</t>
    <phoneticPr fontId="5" type="noConversion"/>
  </si>
  <si>
    <t>折算前成绩</t>
    <phoneticPr fontId="5" type="noConversion"/>
  </si>
  <si>
    <t>备注</t>
    <phoneticPr fontId="5" type="noConversion"/>
  </si>
  <si>
    <t>铜仁市2017年公开招录公务员体检人员名单</t>
    <phoneticPr fontId="5" type="noConversion"/>
  </si>
  <si>
    <t>性别</t>
    <phoneticPr fontId="5" type="noConversion"/>
  </si>
  <si>
    <t>060072江口县桃映镇人民政府</t>
  </si>
  <si>
    <t>01经济发展办公室工作人员</t>
  </si>
  <si>
    <t>04汤山法庭审判辅助员</t>
  </si>
  <si>
    <t>蔡以君</t>
  </si>
  <si>
    <t>01中坝法庭审判辅助员</t>
  </si>
  <si>
    <t>060074江口县德旺镇人民政府</t>
  </si>
  <si>
    <t>陈香</t>
  </si>
  <si>
    <t>02本庄法庭审判辅助员</t>
  </si>
  <si>
    <t>覃雯</t>
  </si>
  <si>
    <t>肖智</t>
  </si>
  <si>
    <t>060073江口县怒溪镇人民政府</t>
  </si>
  <si>
    <t>01党建办公室工作人员</t>
  </si>
  <si>
    <t>舒鹏</t>
  </si>
  <si>
    <t>吴瑞</t>
  </si>
  <si>
    <t>张杨</t>
  </si>
  <si>
    <t>杨强玲</t>
  </si>
  <si>
    <t>060071江口县人民政府法制办公室</t>
  </si>
  <si>
    <t>黄沙沙</t>
  </si>
  <si>
    <t>060084石阡县河坝镇人民政府</t>
  </si>
  <si>
    <t>060081石阡县社会保险事业局</t>
  </si>
  <si>
    <t>杨舒慧</t>
  </si>
  <si>
    <t>060079石阡县国库集中支付局</t>
  </si>
  <si>
    <t>黄小梅</t>
  </si>
  <si>
    <t>060078石阡县卫生监督局</t>
  </si>
  <si>
    <t>060083石阡县本庄镇人民政府</t>
  </si>
  <si>
    <t>伍金龙</t>
  </si>
  <si>
    <t>李雪</t>
  </si>
  <si>
    <t>060080石阡县基层财政管理局</t>
  </si>
  <si>
    <t>周允</t>
  </si>
  <si>
    <t>彭靖</t>
  </si>
  <si>
    <t>060082石阡县就业局</t>
  </si>
  <si>
    <t>刘丹</t>
  </si>
  <si>
    <t>王军</t>
  </si>
  <si>
    <t>杨阳</t>
  </si>
  <si>
    <t>杨宇驰</t>
  </si>
  <si>
    <t>060087印江土家族苗族自治县社会保险事业局</t>
  </si>
  <si>
    <t>安雪露</t>
  </si>
  <si>
    <t>向阳明</t>
  </si>
  <si>
    <t>060085印江土家族苗族自治县党员干部现代远程教育中心</t>
  </si>
  <si>
    <t>060088印江土家族苗族自治县卫生监督所</t>
  </si>
  <si>
    <t>060086印江土家族苗族自治县发展和改革局</t>
  </si>
  <si>
    <t>龙家艳</t>
  </si>
  <si>
    <t>张子妮</t>
  </si>
  <si>
    <t>吴娟</t>
  </si>
  <si>
    <t>田豪</t>
  </si>
  <si>
    <t>060089印江土家族苗族自治县人力资源和社会保障局</t>
  </si>
  <si>
    <t>周碧婵</t>
  </si>
  <si>
    <t>陈林</t>
  </si>
  <si>
    <t>李玲瑶</t>
  </si>
  <si>
    <t>060090印江土家族苗族自治县市场监督管理局</t>
  </si>
  <si>
    <t>郭明明</t>
  </si>
  <si>
    <t>060096中共思南县委党校</t>
  </si>
  <si>
    <t>02教研科工作人员</t>
  </si>
  <si>
    <t>060095思南县委宣传部</t>
  </si>
  <si>
    <t>何红全</t>
  </si>
  <si>
    <t>01教务科工作人员</t>
  </si>
  <si>
    <t>张清政</t>
  </si>
  <si>
    <t>060094印江土家族苗族自治县杨柳镇人民政府</t>
  </si>
  <si>
    <t>陈俊</t>
  </si>
  <si>
    <t>060093印江土家族苗族自治县天堂镇人民政府</t>
  </si>
  <si>
    <t>060092印江土家族苗族自治县沙子坡镇人民政府</t>
  </si>
  <si>
    <t>曾濒仟</t>
  </si>
  <si>
    <t>02缠溪分局工作人员</t>
  </si>
  <si>
    <t>郭春桃</t>
  </si>
  <si>
    <t>田进波</t>
  </si>
  <si>
    <t>03天堂分局工作人员</t>
  </si>
  <si>
    <t>吴红芳</t>
  </si>
  <si>
    <t>任晶</t>
  </si>
  <si>
    <t>060091印江土家族苗族自治县司法局</t>
  </si>
  <si>
    <t>01木黄司法所司法助理员</t>
  </si>
  <si>
    <t>付爽</t>
  </si>
  <si>
    <t>田黎</t>
  </si>
  <si>
    <t>03办公室工作人员</t>
  </si>
  <si>
    <t>匡天成</t>
  </si>
  <si>
    <t>060098思南县社会保险事业局</t>
  </si>
  <si>
    <t>潘星佑</t>
  </si>
  <si>
    <t>杨政</t>
  </si>
  <si>
    <t>060099思南县基层财政管理局</t>
  </si>
  <si>
    <t>060101思南县孙家坝镇人民政府</t>
  </si>
  <si>
    <t>万金东</t>
  </si>
  <si>
    <t>赵雪静</t>
  </si>
  <si>
    <t>060097思南县人民法院</t>
  </si>
  <si>
    <t>01第三法庭审判辅助员</t>
  </si>
  <si>
    <t>02第四法庭审判辅助员</t>
  </si>
  <si>
    <t>胥泽冰</t>
  </si>
  <si>
    <t>王文强</t>
  </si>
  <si>
    <t>吴会</t>
  </si>
  <si>
    <t>李婷婷</t>
  </si>
  <si>
    <t>03第五法庭审判辅助员</t>
  </si>
  <si>
    <t>任艳琴</t>
  </si>
  <si>
    <t>060100思南县国库集中支付局</t>
  </si>
  <si>
    <t>余秦</t>
  </si>
  <si>
    <t>060102思南县邵家桥镇人民政府</t>
  </si>
  <si>
    <t>田佳</t>
  </si>
  <si>
    <t>060104思南县文家店镇人民政府</t>
  </si>
  <si>
    <t>060103思南县瓮溪镇人民政府</t>
  </si>
  <si>
    <t>张耕</t>
  </si>
  <si>
    <t>简朝进</t>
  </si>
  <si>
    <t>060117德江县泉口镇人民政府</t>
  </si>
  <si>
    <t>谭应超</t>
  </si>
  <si>
    <t>田旭峰</t>
  </si>
  <si>
    <t>060105思南县大河坝镇人民政府</t>
  </si>
  <si>
    <t>龚健颖</t>
  </si>
  <si>
    <t>崔建强</t>
  </si>
  <si>
    <t>张明彪</t>
  </si>
  <si>
    <t>060111思南县思林土家族苗族乡人民政府</t>
  </si>
  <si>
    <t>吴前芳</t>
  </si>
  <si>
    <t>060106思南县许家坝镇人民政府</t>
  </si>
  <si>
    <t>060107思南县合朋溪镇人民政府</t>
  </si>
  <si>
    <t>060108思南县天桥土家族苗族乡人民政府</t>
  </si>
  <si>
    <t>袁惠</t>
  </si>
  <si>
    <t>张晓琴</t>
  </si>
  <si>
    <t>吴爽</t>
  </si>
  <si>
    <t>张旭</t>
  </si>
  <si>
    <t>袁瑞雪</t>
  </si>
  <si>
    <t>王红</t>
  </si>
  <si>
    <t>060109思南县兴隆土家族苗族乡人民政府</t>
  </si>
  <si>
    <t>陈熠</t>
  </si>
  <si>
    <t>060110思南县三道水土家族苗族乡人民政府</t>
  </si>
  <si>
    <t>张桂茹</t>
  </si>
  <si>
    <t>韩宇</t>
  </si>
  <si>
    <t>060115德江县人民检察院</t>
  </si>
  <si>
    <t>02检察技术人员</t>
  </si>
  <si>
    <t>060112思南县胡家湾苗族土家族乡人民政府</t>
  </si>
  <si>
    <t>060113思南县枫芸土家族苗族乡人民政府</t>
  </si>
  <si>
    <t>060116德江县社会保险事业局</t>
  </si>
  <si>
    <t>01信息档案部工作人员</t>
  </si>
  <si>
    <t>060114思南县杨家坳苗族土家族乡人民政府</t>
  </si>
  <si>
    <t>袁溢</t>
  </si>
  <si>
    <t>彭烨</t>
  </si>
  <si>
    <t>陈丹丹</t>
  </si>
  <si>
    <t>白雪</t>
  </si>
  <si>
    <t>张亚萍</t>
  </si>
  <si>
    <t>杨再勇</t>
  </si>
  <si>
    <t>田儒喜</t>
  </si>
  <si>
    <t>王曦</t>
  </si>
  <si>
    <t>李孝平</t>
  </si>
  <si>
    <t>060118德江县沙溪土家族乡人民政府</t>
  </si>
  <si>
    <t>娄贵森</t>
  </si>
  <si>
    <t>060124沿河土家族自治县泉坝镇人民政府</t>
  </si>
  <si>
    <t>060123沿河土家族自治县新景镇人民政府</t>
  </si>
  <si>
    <t>冉晓艳</t>
  </si>
  <si>
    <t>赵江飞</t>
  </si>
  <si>
    <t>060119沿河土家族自治县人民检察院</t>
  </si>
  <si>
    <t>060121沿河土家族自治县夹石镇人民政府</t>
  </si>
  <si>
    <t>张律</t>
  </si>
  <si>
    <t>060122沿河土家族自治县中寨镇人民政府</t>
  </si>
  <si>
    <t>宋桂冲</t>
  </si>
  <si>
    <t>肖露</t>
  </si>
  <si>
    <t>王钱艳</t>
  </si>
  <si>
    <t>060120沿河土家族自治县人民法院</t>
  </si>
  <si>
    <t>01淇滩法庭审判辅助员</t>
  </si>
  <si>
    <t>02淇滩法庭审判辅助员</t>
  </si>
  <si>
    <t>严青</t>
  </si>
  <si>
    <t>邵娟</t>
  </si>
  <si>
    <t>周鹏程</t>
  </si>
  <si>
    <t>序号</t>
  </si>
  <si>
    <t>姓名</t>
  </si>
  <si>
    <t>报考部门</t>
  </si>
  <si>
    <t>报考职位</t>
  </si>
  <si>
    <t>吴光灏</t>
  </si>
  <si>
    <t>男</t>
  </si>
  <si>
    <t>060001铜仁市人民检察院</t>
  </si>
  <si>
    <t>01检察官助理</t>
  </si>
  <si>
    <t>女</t>
  </si>
  <si>
    <t>滕海</t>
  </si>
  <si>
    <t>02检察官助理</t>
  </si>
  <si>
    <t>张名贵</t>
  </si>
  <si>
    <t>03司法行政人员</t>
  </si>
  <si>
    <t>黄树乔</t>
  </si>
  <si>
    <t>060002铜仁市国库集中支付局</t>
  </si>
  <si>
    <t>01支付一科工作人员</t>
  </si>
  <si>
    <t>刘海燕</t>
  </si>
  <si>
    <t>02支付二科工作人员</t>
  </si>
  <si>
    <t>杨丽</t>
  </si>
  <si>
    <t>李飒</t>
  </si>
  <si>
    <t>060003铜仁市投资促进局</t>
  </si>
  <si>
    <t>01办公室工作人员</t>
  </si>
  <si>
    <t>秦礼芳</t>
  </si>
  <si>
    <t>060004铜仁市就业局</t>
  </si>
  <si>
    <t>周倩</t>
  </si>
  <si>
    <t>杨文军</t>
  </si>
  <si>
    <t>060005铜仁市玉屏军用饮食供应站</t>
  </si>
  <si>
    <t>060006铜仁市档案局</t>
  </si>
  <si>
    <t>欧星平</t>
  </si>
  <si>
    <t>060007铜仁市水库和生态移民局</t>
  </si>
  <si>
    <t>陈新志</t>
  </si>
  <si>
    <t>朱雯菲</t>
  </si>
  <si>
    <t>02办公室工作人员</t>
  </si>
  <si>
    <t>060008铜仁市消费者协会</t>
  </si>
  <si>
    <t>01工作人员</t>
  </si>
  <si>
    <t>刘先饶</t>
  </si>
  <si>
    <t>060009铜仁市碧江区文学艺术界联合会</t>
  </si>
  <si>
    <t>龙芳</t>
  </si>
  <si>
    <t>晏晓荣</t>
  </si>
  <si>
    <t>060010碧江区人民法院</t>
  </si>
  <si>
    <t>01漾头法庭审判辅助员</t>
  </si>
  <si>
    <t>杨欣</t>
  </si>
  <si>
    <t>060011碧江区人力资源和社会保障局</t>
  </si>
  <si>
    <t>060012碧江区市场监督管理局</t>
  </si>
  <si>
    <t>01河西分局工作人员</t>
  </si>
  <si>
    <t>安清</t>
  </si>
  <si>
    <t>02环北分局工作人员</t>
  </si>
  <si>
    <t>黄进勇</t>
  </si>
  <si>
    <t>060013碧江区司法局</t>
  </si>
  <si>
    <t>01瓦屋司法所司法助理员</t>
  </si>
  <si>
    <t>刘愿</t>
  </si>
  <si>
    <t>何程</t>
  </si>
  <si>
    <t>060014碧江区河西街道办事处</t>
  </si>
  <si>
    <t>01党政综合办公室工作人员</t>
  </si>
  <si>
    <t>060015碧江区环北街道办事处</t>
  </si>
  <si>
    <t>吴征</t>
  </si>
  <si>
    <t>孙方方</t>
  </si>
  <si>
    <t>060016碧江区灯塔街道办事处</t>
  </si>
  <si>
    <t>02党政综合办公室工作人员</t>
  </si>
  <si>
    <t>项学波</t>
  </si>
  <si>
    <t>060017碧江区瓦屋侗族乡人民政府</t>
  </si>
  <si>
    <t>万恒</t>
  </si>
  <si>
    <t>刘烈</t>
  </si>
  <si>
    <t>060018碧江区六龙山侗族土家族乡人民政府</t>
  </si>
  <si>
    <t>杨琴</t>
  </si>
  <si>
    <t>060019铜仁市万山区举报中心（非公有制经济发展侵权投诉中心）</t>
  </si>
  <si>
    <t>杨茜</t>
  </si>
  <si>
    <t>060020万山区人民政府法制办公室</t>
  </si>
  <si>
    <t>黎祖同</t>
  </si>
  <si>
    <t>060021万山区国库集中支付局</t>
  </si>
  <si>
    <t>01网络管理工作人员</t>
  </si>
  <si>
    <t>060022万山区就业局</t>
  </si>
  <si>
    <t>01财务会计</t>
  </si>
  <si>
    <t>王洁</t>
  </si>
  <si>
    <t>陈俊松</t>
  </si>
  <si>
    <t>060023万山区社会保险事业局</t>
  </si>
  <si>
    <t>01基金管理科工作人员</t>
  </si>
  <si>
    <t>田晶</t>
  </si>
  <si>
    <t>060024松桃苗族自治县人民检察院</t>
  </si>
  <si>
    <t>01检察人员</t>
  </si>
  <si>
    <t>龙丽</t>
  </si>
  <si>
    <t>黄志</t>
  </si>
  <si>
    <t>石榴</t>
  </si>
  <si>
    <t>朱玲</t>
  </si>
  <si>
    <t>060025松桃苗族自治县人民法院</t>
  </si>
  <si>
    <t>01盘信法庭司法行政人员</t>
  </si>
  <si>
    <t>廖卫平</t>
  </si>
  <si>
    <t>02孟溪法庭审判辅助员</t>
  </si>
  <si>
    <t>石磊</t>
  </si>
  <si>
    <t>03甘龙法庭审判辅助员</t>
  </si>
  <si>
    <t>姚斌</t>
  </si>
  <si>
    <t>04普觉法庭审判辅助员</t>
  </si>
  <si>
    <t>赵香</t>
  </si>
  <si>
    <t>05长兴法庭审判辅助员</t>
  </si>
  <si>
    <t>060027松桃苗族自治县档案局</t>
  </si>
  <si>
    <t>03档案管理股工作人员</t>
  </si>
  <si>
    <t>01解说人员</t>
  </si>
  <si>
    <t>总成绩</t>
    <phoneticPr fontId="5" type="noConversion"/>
  </si>
</sst>
</file>

<file path=xl/styles.xml><?xml version="1.0" encoding="utf-8"?>
<styleSheet xmlns="http://schemas.openxmlformats.org/spreadsheetml/2006/main">
  <numFmts count="2">
    <numFmt numFmtId="177" formatCode="0.00_ "/>
    <numFmt numFmtId="178" formatCode="0.00_);[Red]\(0.00\)"/>
  </numFmts>
  <fonts count="8">
    <font>
      <sz val="12"/>
      <name val="宋体"/>
      <charset val="134"/>
    </font>
    <font>
      <b/>
      <sz val="12"/>
      <name val="宋体"/>
      <charset val="134"/>
    </font>
    <font>
      <sz val="10"/>
      <color indexed="1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10"/>
      <name val="宋体"/>
      <charset val="134"/>
    </font>
    <font>
      <b/>
      <sz val="1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>
      <alignment vertical="center"/>
    </xf>
    <xf numFmtId="0" fontId="4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quotePrefix="1" applyNumberFormat="1" applyFont="1" applyBorder="1">
      <alignment vertical="center"/>
    </xf>
    <xf numFmtId="0" fontId="4" fillId="0" borderId="1" xfId="0" quotePrefix="1" applyNumberFormat="1" applyFont="1" applyBorder="1" applyAlignment="1">
      <alignment vertical="center" shrinkToFit="1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178" fontId="4" fillId="0" borderId="0" xfId="0" applyNumberFormat="1" applyFont="1" applyAlignment="1">
      <alignment horizontal="center" vertical="center"/>
    </xf>
    <xf numFmtId="31" fontId="4" fillId="0" borderId="1" xfId="0" applyNumberFormat="1" applyFont="1" applyBorder="1">
      <alignment vertical="center"/>
    </xf>
    <xf numFmtId="0" fontId="1" fillId="0" borderId="0" xfId="0" applyFo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8"/>
  <sheetViews>
    <sheetView tabSelected="1" zoomScaleSheetLayoutView="100" workbookViewId="0">
      <selection activeCell="L4" sqref="L4"/>
    </sheetView>
  </sheetViews>
  <sheetFormatPr defaultColWidth="11.25" defaultRowHeight="14.25"/>
  <cols>
    <col min="1" max="1" width="4.375" style="11" customWidth="1"/>
    <col min="2" max="2" width="6.5" style="11" customWidth="1"/>
    <col min="3" max="3" width="4.25" style="11" customWidth="1"/>
    <col min="4" max="4" width="40.75" style="17" customWidth="1"/>
    <col min="5" max="5" width="21" style="17" customWidth="1"/>
    <col min="6" max="6" width="10.5" style="22" customWidth="1"/>
    <col min="7" max="7" width="10" style="23" customWidth="1"/>
    <col min="8" max="8" width="9.75" style="13" customWidth="1"/>
    <col min="9" max="9" width="10" style="18" customWidth="1"/>
    <col min="10" max="10" width="7" style="11" customWidth="1"/>
    <col min="11" max="11" width="5.75" style="11" customWidth="1"/>
  </cols>
  <sheetData>
    <row r="1" spans="1:11" ht="22.5">
      <c r="A1" s="26" t="s">
        <v>206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s="20" customFormat="1">
      <c r="A2" s="29" t="s">
        <v>364</v>
      </c>
      <c r="B2" s="30" t="s">
        <v>365</v>
      </c>
      <c r="C2" s="30" t="s">
        <v>207</v>
      </c>
      <c r="D2" s="24" t="s">
        <v>366</v>
      </c>
      <c r="E2" s="24" t="s">
        <v>367</v>
      </c>
      <c r="F2" s="27" t="s">
        <v>201</v>
      </c>
      <c r="G2" s="27"/>
      <c r="H2" s="28" t="s">
        <v>203</v>
      </c>
      <c r="I2" s="28"/>
      <c r="J2" s="25" t="s">
        <v>461</v>
      </c>
      <c r="K2" s="25" t="s">
        <v>205</v>
      </c>
    </row>
    <row r="3" spans="1:11" s="1" customFormat="1">
      <c r="A3" s="29"/>
      <c r="B3" s="30"/>
      <c r="C3" s="30"/>
      <c r="D3" s="24"/>
      <c r="E3" s="24"/>
      <c r="F3" s="3" t="s">
        <v>204</v>
      </c>
      <c r="G3" s="14" t="s">
        <v>202</v>
      </c>
      <c r="H3" s="6" t="s">
        <v>204</v>
      </c>
      <c r="I3" s="15" t="s">
        <v>202</v>
      </c>
      <c r="J3" s="25"/>
      <c r="K3" s="25"/>
    </row>
    <row r="4" spans="1:11">
      <c r="A4" s="4">
        <v>1</v>
      </c>
      <c r="B4" s="7" t="s">
        <v>368</v>
      </c>
      <c r="C4" s="4" t="s">
        <v>369</v>
      </c>
      <c r="D4" s="8" t="s">
        <v>370</v>
      </c>
      <c r="E4" s="8" t="s">
        <v>371</v>
      </c>
      <c r="F4" s="21">
        <v>180.2</v>
      </c>
      <c r="G4" s="9">
        <f>F4/3*0.6</f>
        <v>36.04</v>
      </c>
      <c r="H4" s="9">
        <v>78.400000000000006</v>
      </c>
      <c r="I4" s="16">
        <f>H4*0.4</f>
        <v>31.360000000000003</v>
      </c>
      <c r="J4" s="10">
        <f t="shared" ref="J4:J67" si="0">F4/3*0.6+H4*0.4</f>
        <v>67.400000000000006</v>
      </c>
      <c r="K4" s="19"/>
    </row>
    <row r="5" spans="1:11">
      <c r="A5" s="4">
        <v>2</v>
      </c>
      <c r="B5" s="7" t="s">
        <v>373</v>
      </c>
      <c r="C5" s="4" t="s">
        <v>369</v>
      </c>
      <c r="D5" s="8" t="s">
        <v>370</v>
      </c>
      <c r="E5" s="8" t="s">
        <v>374</v>
      </c>
      <c r="F5" s="21">
        <v>185.2</v>
      </c>
      <c r="G5" s="9">
        <f t="shared" ref="G5:G68" si="1">F5/3*0.6</f>
        <v>37.039999999999992</v>
      </c>
      <c r="H5" s="9">
        <v>76.599999999999994</v>
      </c>
      <c r="I5" s="16">
        <f t="shared" ref="I5:I68" si="2">H5*0.4</f>
        <v>30.64</v>
      </c>
      <c r="J5" s="10">
        <f t="shared" si="0"/>
        <v>67.679999999999993</v>
      </c>
      <c r="K5" s="5"/>
    </row>
    <row r="6" spans="1:11">
      <c r="A6" s="4">
        <v>3</v>
      </c>
      <c r="B6" s="7" t="s">
        <v>375</v>
      </c>
      <c r="C6" s="4" t="s">
        <v>369</v>
      </c>
      <c r="D6" s="8" t="s">
        <v>370</v>
      </c>
      <c r="E6" s="8" t="s">
        <v>376</v>
      </c>
      <c r="F6" s="21">
        <v>187.4</v>
      </c>
      <c r="G6" s="9">
        <f t="shared" si="1"/>
        <v>37.479999999999997</v>
      </c>
      <c r="H6" s="9">
        <v>73.400000000000006</v>
      </c>
      <c r="I6" s="16">
        <f t="shared" si="2"/>
        <v>29.360000000000003</v>
      </c>
      <c r="J6" s="10">
        <f t="shared" si="0"/>
        <v>66.84</v>
      </c>
      <c r="K6" s="5"/>
    </row>
    <row r="7" spans="1:11">
      <c r="A7" s="4">
        <v>4</v>
      </c>
      <c r="B7" s="7" t="s">
        <v>377</v>
      </c>
      <c r="C7" s="4" t="s">
        <v>372</v>
      </c>
      <c r="D7" s="8" t="s">
        <v>378</v>
      </c>
      <c r="E7" s="8" t="s">
        <v>379</v>
      </c>
      <c r="F7" s="21">
        <v>179.4</v>
      </c>
      <c r="G7" s="9">
        <f t="shared" si="1"/>
        <v>35.880000000000003</v>
      </c>
      <c r="H7" s="9">
        <v>78</v>
      </c>
      <c r="I7" s="16">
        <f t="shared" si="2"/>
        <v>31.200000000000003</v>
      </c>
      <c r="J7" s="10">
        <f t="shared" si="0"/>
        <v>67.080000000000013</v>
      </c>
      <c r="K7" s="5"/>
    </row>
    <row r="8" spans="1:11">
      <c r="A8" s="4">
        <v>5</v>
      </c>
      <c r="B8" s="7" t="s">
        <v>380</v>
      </c>
      <c r="C8" s="4" t="s">
        <v>372</v>
      </c>
      <c r="D8" s="8" t="s">
        <v>378</v>
      </c>
      <c r="E8" s="8" t="s">
        <v>381</v>
      </c>
      <c r="F8" s="21">
        <v>180.9</v>
      </c>
      <c r="G8" s="9">
        <f t="shared" si="1"/>
        <v>36.18</v>
      </c>
      <c r="H8" s="9">
        <v>81.400000000000006</v>
      </c>
      <c r="I8" s="16">
        <f t="shared" si="2"/>
        <v>32.56</v>
      </c>
      <c r="J8" s="10">
        <f t="shared" si="0"/>
        <v>68.740000000000009</v>
      </c>
      <c r="K8" s="5"/>
    </row>
    <row r="9" spans="1:11">
      <c r="A9" s="4">
        <v>6</v>
      </c>
      <c r="B9" s="7" t="s">
        <v>382</v>
      </c>
      <c r="C9" s="4" t="s">
        <v>372</v>
      </c>
      <c r="D9" s="8" t="s">
        <v>378</v>
      </c>
      <c r="E9" s="8" t="s">
        <v>381</v>
      </c>
      <c r="F9" s="21">
        <v>174.4</v>
      </c>
      <c r="G9" s="9">
        <f t="shared" si="1"/>
        <v>34.879999999999995</v>
      </c>
      <c r="H9" s="9">
        <v>75.8</v>
      </c>
      <c r="I9" s="16">
        <f t="shared" si="2"/>
        <v>30.32</v>
      </c>
      <c r="J9" s="10">
        <f t="shared" si="0"/>
        <v>65.199999999999989</v>
      </c>
      <c r="K9" s="5"/>
    </row>
    <row r="10" spans="1:11">
      <c r="A10" s="4">
        <v>7</v>
      </c>
      <c r="B10" s="7" t="s">
        <v>383</v>
      </c>
      <c r="C10" s="4" t="s">
        <v>372</v>
      </c>
      <c r="D10" s="8" t="s">
        <v>384</v>
      </c>
      <c r="E10" s="8" t="s">
        <v>385</v>
      </c>
      <c r="F10" s="21">
        <v>195.3</v>
      </c>
      <c r="G10" s="9">
        <f t="shared" si="1"/>
        <v>39.06</v>
      </c>
      <c r="H10" s="9">
        <v>74</v>
      </c>
      <c r="I10" s="16">
        <f t="shared" si="2"/>
        <v>29.6</v>
      </c>
      <c r="J10" s="10">
        <f t="shared" si="0"/>
        <v>68.66</v>
      </c>
      <c r="K10" s="5"/>
    </row>
    <row r="11" spans="1:11">
      <c r="A11" s="4">
        <v>8</v>
      </c>
      <c r="B11" s="7" t="s">
        <v>386</v>
      </c>
      <c r="C11" s="4" t="s">
        <v>372</v>
      </c>
      <c r="D11" s="8" t="s">
        <v>387</v>
      </c>
      <c r="E11" s="8" t="s">
        <v>385</v>
      </c>
      <c r="F11" s="21">
        <v>194.2</v>
      </c>
      <c r="G11" s="9">
        <f t="shared" si="1"/>
        <v>38.839999999999996</v>
      </c>
      <c r="H11" s="9">
        <v>80.599999999999994</v>
      </c>
      <c r="I11" s="16">
        <f t="shared" si="2"/>
        <v>32.24</v>
      </c>
      <c r="J11" s="10">
        <f t="shared" si="0"/>
        <v>71.08</v>
      </c>
      <c r="K11" s="5"/>
    </row>
    <row r="12" spans="1:11">
      <c r="A12" s="4">
        <v>9</v>
      </c>
      <c r="B12" s="7" t="s">
        <v>389</v>
      </c>
      <c r="C12" s="4" t="s">
        <v>369</v>
      </c>
      <c r="D12" s="8" t="s">
        <v>390</v>
      </c>
      <c r="E12" s="8" t="s">
        <v>385</v>
      </c>
      <c r="F12" s="21">
        <v>161.9</v>
      </c>
      <c r="G12" s="9">
        <f t="shared" si="1"/>
        <v>32.380000000000003</v>
      </c>
      <c r="H12" s="9">
        <v>74.599999999999994</v>
      </c>
      <c r="I12" s="16">
        <f t="shared" si="2"/>
        <v>29.84</v>
      </c>
      <c r="J12" s="10">
        <f t="shared" si="0"/>
        <v>62.22</v>
      </c>
      <c r="K12" s="5"/>
    </row>
    <row r="13" spans="1:11">
      <c r="A13" s="4">
        <v>10</v>
      </c>
      <c r="B13" s="7" t="s">
        <v>392</v>
      </c>
      <c r="C13" s="4" t="s">
        <v>372</v>
      </c>
      <c r="D13" s="8" t="s">
        <v>391</v>
      </c>
      <c r="E13" s="8" t="s">
        <v>385</v>
      </c>
      <c r="F13" s="21">
        <v>183.6</v>
      </c>
      <c r="G13" s="9">
        <f t="shared" si="1"/>
        <v>36.72</v>
      </c>
      <c r="H13" s="9">
        <v>83.8</v>
      </c>
      <c r="I13" s="16">
        <f t="shared" si="2"/>
        <v>33.520000000000003</v>
      </c>
      <c r="J13" s="10">
        <f t="shared" si="0"/>
        <v>70.240000000000009</v>
      </c>
      <c r="K13" s="5"/>
    </row>
    <row r="14" spans="1:11">
      <c r="A14" s="4">
        <v>11</v>
      </c>
      <c r="B14" s="7" t="s">
        <v>394</v>
      </c>
      <c r="C14" s="4" t="s">
        <v>369</v>
      </c>
      <c r="D14" s="8" t="s">
        <v>393</v>
      </c>
      <c r="E14" s="8" t="s">
        <v>385</v>
      </c>
      <c r="F14" s="21">
        <v>168.4</v>
      </c>
      <c r="G14" s="9">
        <f t="shared" si="1"/>
        <v>33.68</v>
      </c>
      <c r="H14" s="9">
        <v>76.5</v>
      </c>
      <c r="I14" s="16">
        <f t="shared" si="2"/>
        <v>30.6</v>
      </c>
      <c r="J14" s="10">
        <f t="shared" si="0"/>
        <v>64.28</v>
      </c>
      <c r="K14" s="5"/>
    </row>
    <row r="15" spans="1:11">
      <c r="A15" s="4">
        <v>12</v>
      </c>
      <c r="B15" s="7" t="s">
        <v>395</v>
      </c>
      <c r="C15" s="4" t="s">
        <v>372</v>
      </c>
      <c r="D15" s="8" t="s">
        <v>393</v>
      </c>
      <c r="E15" s="8" t="s">
        <v>396</v>
      </c>
      <c r="F15" s="21">
        <v>207.5</v>
      </c>
      <c r="G15" s="9">
        <f t="shared" si="1"/>
        <v>41.5</v>
      </c>
      <c r="H15" s="9">
        <v>81.260000000000005</v>
      </c>
      <c r="I15" s="16">
        <f t="shared" si="2"/>
        <v>32.504000000000005</v>
      </c>
      <c r="J15" s="10">
        <f t="shared" si="0"/>
        <v>74.004000000000005</v>
      </c>
      <c r="K15" s="5"/>
    </row>
    <row r="16" spans="1:11">
      <c r="A16" s="4">
        <v>13</v>
      </c>
      <c r="B16" s="7" t="s">
        <v>399</v>
      </c>
      <c r="C16" s="4" t="s">
        <v>369</v>
      </c>
      <c r="D16" s="8" t="s">
        <v>397</v>
      </c>
      <c r="E16" s="8" t="s">
        <v>398</v>
      </c>
      <c r="F16" s="21">
        <v>174.6</v>
      </c>
      <c r="G16" s="9">
        <f t="shared" si="1"/>
        <v>34.919999999999995</v>
      </c>
      <c r="H16" s="9">
        <v>79.2</v>
      </c>
      <c r="I16" s="16">
        <f t="shared" si="2"/>
        <v>31.680000000000003</v>
      </c>
      <c r="J16" s="10">
        <f t="shared" si="0"/>
        <v>66.599999999999994</v>
      </c>
      <c r="K16" s="5"/>
    </row>
    <row r="17" spans="1:11">
      <c r="A17" s="4">
        <v>14</v>
      </c>
      <c r="B17" s="7" t="s">
        <v>401</v>
      </c>
      <c r="C17" s="4" t="s">
        <v>372</v>
      </c>
      <c r="D17" s="8" t="s">
        <v>400</v>
      </c>
      <c r="E17" s="8" t="s">
        <v>385</v>
      </c>
      <c r="F17" s="21">
        <v>181.6</v>
      </c>
      <c r="G17" s="9">
        <f t="shared" si="1"/>
        <v>36.32</v>
      </c>
      <c r="H17" s="9">
        <v>82.2</v>
      </c>
      <c r="I17" s="16">
        <f t="shared" si="2"/>
        <v>32.880000000000003</v>
      </c>
      <c r="J17" s="10">
        <f t="shared" si="0"/>
        <v>69.2</v>
      </c>
      <c r="K17" s="5"/>
    </row>
    <row r="18" spans="1:11">
      <c r="A18" s="4">
        <v>15</v>
      </c>
      <c r="B18" s="7" t="s">
        <v>402</v>
      </c>
      <c r="C18" s="4" t="s">
        <v>372</v>
      </c>
      <c r="D18" s="8" t="s">
        <v>403</v>
      </c>
      <c r="E18" s="8" t="s">
        <v>404</v>
      </c>
      <c r="F18" s="21">
        <v>175.8</v>
      </c>
      <c r="G18" s="9">
        <f t="shared" si="1"/>
        <v>35.159999999999997</v>
      </c>
      <c r="H18" s="9">
        <v>80.2</v>
      </c>
      <c r="I18" s="16">
        <f t="shared" si="2"/>
        <v>32.080000000000005</v>
      </c>
      <c r="J18" s="10">
        <f t="shared" si="0"/>
        <v>67.240000000000009</v>
      </c>
      <c r="K18" s="5"/>
    </row>
    <row r="19" spans="1:11">
      <c r="A19" s="4">
        <v>16</v>
      </c>
      <c r="B19" s="7" t="s">
        <v>405</v>
      </c>
      <c r="C19" s="4" t="s">
        <v>372</v>
      </c>
      <c r="D19" s="8" t="s">
        <v>406</v>
      </c>
      <c r="E19" s="8" t="s">
        <v>385</v>
      </c>
      <c r="F19" s="21">
        <v>196</v>
      </c>
      <c r="G19" s="9">
        <f t="shared" si="1"/>
        <v>39.199999999999996</v>
      </c>
      <c r="H19" s="9">
        <v>84.36</v>
      </c>
      <c r="I19" s="16">
        <f t="shared" si="2"/>
        <v>33.744</v>
      </c>
      <c r="J19" s="10">
        <f t="shared" si="0"/>
        <v>72.943999999999988</v>
      </c>
      <c r="K19" s="5"/>
    </row>
    <row r="20" spans="1:11">
      <c r="A20" s="4">
        <v>17</v>
      </c>
      <c r="B20" s="7" t="s">
        <v>409</v>
      </c>
      <c r="C20" s="4" t="s">
        <v>369</v>
      </c>
      <c r="D20" s="8" t="s">
        <v>407</v>
      </c>
      <c r="E20" s="8" t="s">
        <v>408</v>
      </c>
      <c r="F20" s="21">
        <v>193.9</v>
      </c>
      <c r="G20" s="9">
        <f t="shared" si="1"/>
        <v>38.78</v>
      </c>
      <c r="H20" s="9">
        <v>78.400000000000006</v>
      </c>
      <c r="I20" s="16">
        <f t="shared" si="2"/>
        <v>31.360000000000003</v>
      </c>
      <c r="J20" s="10">
        <f t="shared" si="0"/>
        <v>70.14</v>
      </c>
      <c r="K20" s="5"/>
    </row>
    <row r="21" spans="1:11">
      <c r="A21" s="4">
        <v>18</v>
      </c>
      <c r="B21" s="7" t="s">
        <v>411</v>
      </c>
      <c r="C21" s="4" t="s">
        <v>369</v>
      </c>
      <c r="D21" s="8" t="s">
        <v>407</v>
      </c>
      <c r="E21" s="8" t="s">
        <v>410</v>
      </c>
      <c r="F21" s="21">
        <v>187.5</v>
      </c>
      <c r="G21" s="9">
        <f t="shared" si="1"/>
        <v>37.5</v>
      </c>
      <c r="H21" s="9">
        <v>83.8</v>
      </c>
      <c r="I21" s="16">
        <f t="shared" si="2"/>
        <v>33.520000000000003</v>
      </c>
      <c r="J21" s="10">
        <f t="shared" si="0"/>
        <v>71.02000000000001</v>
      </c>
      <c r="K21" s="5"/>
    </row>
    <row r="22" spans="1:11">
      <c r="A22" s="4">
        <v>19</v>
      </c>
      <c r="B22" s="7" t="s">
        <v>414</v>
      </c>
      <c r="C22" s="4" t="s">
        <v>369</v>
      </c>
      <c r="D22" s="8" t="s">
        <v>412</v>
      </c>
      <c r="E22" s="8" t="s">
        <v>413</v>
      </c>
      <c r="F22" s="21">
        <v>175.1</v>
      </c>
      <c r="G22" s="9">
        <f t="shared" si="1"/>
        <v>35.019999999999996</v>
      </c>
      <c r="H22" s="9">
        <v>82.9</v>
      </c>
      <c r="I22" s="16">
        <f t="shared" si="2"/>
        <v>33.160000000000004</v>
      </c>
      <c r="J22" s="10">
        <f t="shared" si="0"/>
        <v>68.180000000000007</v>
      </c>
      <c r="K22" s="5"/>
    </row>
    <row r="23" spans="1:11">
      <c r="A23" s="4">
        <v>20</v>
      </c>
      <c r="B23" s="7" t="s">
        <v>415</v>
      </c>
      <c r="C23" s="4" t="s">
        <v>369</v>
      </c>
      <c r="D23" s="8" t="s">
        <v>416</v>
      </c>
      <c r="E23" s="8" t="s">
        <v>417</v>
      </c>
      <c r="F23" s="21">
        <v>215.6</v>
      </c>
      <c r="G23" s="9">
        <f t="shared" si="1"/>
        <v>43.12</v>
      </c>
      <c r="H23" s="9">
        <v>78</v>
      </c>
      <c r="I23" s="16">
        <f t="shared" si="2"/>
        <v>31.200000000000003</v>
      </c>
      <c r="J23" s="10">
        <f t="shared" si="0"/>
        <v>74.319999999999993</v>
      </c>
      <c r="K23" s="5"/>
    </row>
    <row r="24" spans="1:11">
      <c r="A24" s="4">
        <v>21</v>
      </c>
      <c r="B24" s="7" t="s">
        <v>419</v>
      </c>
      <c r="C24" s="4" t="s">
        <v>369</v>
      </c>
      <c r="D24" s="8" t="s">
        <v>418</v>
      </c>
      <c r="E24" s="8" t="s">
        <v>417</v>
      </c>
      <c r="F24" s="21">
        <v>188.6</v>
      </c>
      <c r="G24" s="9">
        <f t="shared" si="1"/>
        <v>37.72</v>
      </c>
      <c r="H24" s="9">
        <v>85.38</v>
      </c>
      <c r="I24" s="16">
        <f t="shared" si="2"/>
        <v>34.152000000000001</v>
      </c>
      <c r="J24" s="10">
        <f t="shared" si="0"/>
        <v>71.872</v>
      </c>
      <c r="K24" s="5"/>
    </row>
    <row r="25" spans="1:11">
      <c r="A25" s="4">
        <v>22</v>
      </c>
      <c r="B25" s="7" t="s">
        <v>420</v>
      </c>
      <c r="C25" s="4" t="s">
        <v>372</v>
      </c>
      <c r="D25" s="8" t="s">
        <v>421</v>
      </c>
      <c r="E25" s="8" t="s">
        <v>417</v>
      </c>
      <c r="F25" s="21">
        <v>180.9</v>
      </c>
      <c r="G25" s="9">
        <f t="shared" si="1"/>
        <v>36.18</v>
      </c>
      <c r="H25" s="9">
        <v>83.54</v>
      </c>
      <c r="I25" s="16">
        <f t="shared" si="2"/>
        <v>33.416000000000004</v>
      </c>
      <c r="J25" s="10">
        <f t="shared" si="0"/>
        <v>69.596000000000004</v>
      </c>
      <c r="K25" s="5"/>
    </row>
    <row r="26" spans="1:11">
      <c r="A26" s="4">
        <v>23</v>
      </c>
      <c r="B26" s="7" t="s">
        <v>423</v>
      </c>
      <c r="C26" s="4" t="s">
        <v>369</v>
      </c>
      <c r="D26" s="8" t="s">
        <v>421</v>
      </c>
      <c r="E26" s="8" t="s">
        <v>422</v>
      </c>
      <c r="F26" s="21">
        <v>157.1</v>
      </c>
      <c r="G26" s="9">
        <f t="shared" si="1"/>
        <v>31.419999999999998</v>
      </c>
      <c r="H26" s="9">
        <v>80.7</v>
      </c>
      <c r="I26" s="16">
        <f t="shared" si="2"/>
        <v>32.28</v>
      </c>
      <c r="J26" s="10">
        <f t="shared" si="0"/>
        <v>63.7</v>
      </c>
      <c r="K26" s="5"/>
    </row>
    <row r="27" spans="1:11">
      <c r="A27" s="4">
        <v>24</v>
      </c>
      <c r="B27" s="7" t="s">
        <v>425</v>
      </c>
      <c r="C27" s="4" t="s">
        <v>369</v>
      </c>
      <c r="D27" s="8" t="s">
        <v>424</v>
      </c>
      <c r="E27" s="8" t="s">
        <v>417</v>
      </c>
      <c r="F27" s="21">
        <v>180.3</v>
      </c>
      <c r="G27" s="9">
        <f t="shared" si="1"/>
        <v>36.06</v>
      </c>
      <c r="H27" s="9">
        <v>86.1</v>
      </c>
      <c r="I27" s="16">
        <f t="shared" si="2"/>
        <v>34.44</v>
      </c>
      <c r="J27" s="10">
        <f t="shared" si="0"/>
        <v>70.5</v>
      </c>
      <c r="K27" s="5"/>
    </row>
    <row r="28" spans="1:11">
      <c r="A28" s="4">
        <v>25</v>
      </c>
      <c r="B28" s="7" t="s">
        <v>426</v>
      </c>
      <c r="C28" s="4" t="s">
        <v>369</v>
      </c>
      <c r="D28" s="8" t="s">
        <v>427</v>
      </c>
      <c r="E28" s="8" t="s">
        <v>417</v>
      </c>
      <c r="F28" s="21">
        <v>184.4</v>
      </c>
      <c r="G28" s="9">
        <f t="shared" si="1"/>
        <v>36.880000000000003</v>
      </c>
      <c r="H28" s="9">
        <v>78.400000000000006</v>
      </c>
      <c r="I28" s="16">
        <f t="shared" si="2"/>
        <v>31.360000000000003</v>
      </c>
      <c r="J28" s="10">
        <f t="shared" si="0"/>
        <v>68.240000000000009</v>
      </c>
      <c r="K28" s="5"/>
    </row>
    <row r="29" spans="1:11">
      <c r="A29" s="4">
        <v>26</v>
      </c>
      <c r="B29" s="7" t="s">
        <v>428</v>
      </c>
      <c r="C29" s="4" t="s">
        <v>372</v>
      </c>
      <c r="D29" s="8" t="s">
        <v>429</v>
      </c>
      <c r="E29" s="8" t="s">
        <v>385</v>
      </c>
      <c r="F29" s="21">
        <v>182.5</v>
      </c>
      <c r="G29" s="9">
        <f t="shared" si="1"/>
        <v>36.5</v>
      </c>
      <c r="H29" s="9">
        <v>79.36</v>
      </c>
      <c r="I29" s="16">
        <f t="shared" si="2"/>
        <v>31.744</v>
      </c>
      <c r="J29" s="10">
        <f t="shared" si="0"/>
        <v>68.244</v>
      </c>
      <c r="K29" s="5"/>
    </row>
    <row r="30" spans="1:11">
      <c r="A30" s="4">
        <v>27</v>
      </c>
      <c r="B30" s="7" t="s">
        <v>430</v>
      </c>
      <c r="C30" s="4" t="s">
        <v>372</v>
      </c>
      <c r="D30" s="8" t="s">
        <v>431</v>
      </c>
      <c r="E30" s="8" t="s">
        <v>385</v>
      </c>
      <c r="F30" s="21">
        <v>191.7</v>
      </c>
      <c r="G30" s="9">
        <f t="shared" si="1"/>
        <v>38.339999999999996</v>
      </c>
      <c r="H30" s="9">
        <v>84.6</v>
      </c>
      <c r="I30" s="16">
        <f t="shared" si="2"/>
        <v>33.839999999999996</v>
      </c>
      <c r="J30" s="10">
        <f t="shared" si="0"/>
        <v>72.179999999999993</v>
      </c>
      <c r="K30" s="5"/>
    </row>
    <row r="31" spans="1:11">
      <c r="A31" s="4">
        <v>28</v>
      </c>
      <c r="B31" s="7" t="s">
        <v>432</v>
      </c>
      <c r="C31" s="4" t="s">
        <v>369</v>
      </c>
      <c r="D31" s="8" t="s">
        <v>433</v>
      </c>
      <c r="E31" s="8" t="s">
        <v>434</v>
      </c>
      <c r="F31" s="21">
        <v>182.3</v>
      </c>
      <c r="G31" s="9">
        <f t="shared" si="1"/>
        <v>36.46</v>
      </c>
      <c r="H31" s="9">
        <v>85.8</v>
      </c>
      <c r="I31" s="16">
        <f t="shared" si="2"/>
        <v>34.32</v>
      </c>
      <c r="J31" s="10">
        <f t="shared" si="0"/>
        <v>70.78</v>
      </c>
      <c r="K31" s="5"/>
    </row>
    <row r="32" spans="1:11">
      <c r="A32" s="4">
        <v>29</v>
      </c>
      <c r="B32" s="7" t="s">
        <v>437</v>
      </c>
      <c r="C32" s="4" t="s">
        <v>372</v>
      </c>
      <c r="D32" s="8" t="s">
        <v>435</v>
      </c>
      <c r="E32" s="8" t="s">
        <v>436</v>
      </c>
      <c r="F32" s="21">
        <v>169.3</v>
      </c>
      <c r="G32" s="9">
        <f t="shared" si="1"/>
        <v>33.86</v>
      </c>
      <c r="H32" s="9">
        <v>83.84</v>
      </c>
      <c r="I32" s="16">
        <f t="shared" si="2"/>
        <v>33.536000000000001</v>
      </c>
      <c r="J32" s="10">
        <f t="shared" si="0"/>
        <v>67.396000000000001</v>
      </c>
      <c r="K32" s="5"/>
    </row>
    <row r="33" spans="1:11">
      <c r="A33" s="4">
        <v>30</v>
      </c>
      <c r="B33" s="7" t="s">
        <v>441</v>
      </c>
      <c r="C33" s="4" t="s">
        <v>372</v>
      </c>
      <c r="D33" s="8" t="s">
        <v>439</v>
      </c>
      <c r="E33" s="8" t="s">
        <v>440</v>
      </c>
      <c r="F33" s="21">
        <v>170.6</v>
      </c>
      <c r="G33" s="9">
        <f t="shared" si="1"/>
        <v>34.119999999999997</v>
      </c>
      <c r="H33" s="9">
        <v>89.66</v>
      </c>
      <c r="I33" s="16">
        <f t="shared" si="2"/>
        <v>35.863999999999997</v>
      </c>
      <c r="J33" s="10">
        <f t="shared" si="0"/>
        <v>69.983999999999995</v>
      </c>
      <c r="K33" s="5"/>
    </row>
    <row r="34" spans="1:11">
      <c r="A34" s="4">
        <v>31</v>
      </c>
      <c r="B34" s="7" t="s">
        <v>438</v>
      </c>
      <c r="C34" s="4" t="s">
        <v>369</v>
      </c>
      <c r="D34" s="8" t="s">
        <v>439</v>
      </c>
      <c r="E34" s="8" t="s">
        <v>440</v>
      </c>
      <c r="F34" s="21">
        <v>181.7</v>
      </c>
      <c r="G34" s="9">
        <f t="shared" si="1"/>
        <v>36.339999999999996</v>
      </c>
      <c r="H34" s="9">
        <v>79.2</v>
      </c>
      <c r="I34" s="16">
        <f t="shared" si="2"/>
        <v>31.680000000000003</v>
      </c>
      <c r="J34" s="10">
        <f t="shared" si="0"/>
        <v>68.02</v>
      </c>
      <c r="K34" s="5"/>
    </row>
    <row r="35" spans="1:11">
      <c r="A35" s="4">
        <v>32</v>
      </c>
      <c r="B35" s="7" t="s">
        <v>445</v>
      </c>
      <c r="C35" s="4" t="s">
        <v>369</v>
      </c>
      <c r="D35" s="8" t="s">
        <v>442</v>
      </c>
      <c r="E35" s="8" t="s">
        <v>443</v>
      </c>
      <c r="F35" s="21">
        <v>180.4</v>
      </c>
      <c r="G35" s="9">
        <f t="shared" si="1"/>
        <v>36.08</v>
      </c>
      <c r="H35" s="9">
        <v>91.7</v>
      </c>
      <c r="I35" s="16">
        <f t="shared" si="2"/>
        <v>36.68</v>
      </c>
      <c r="J35" s="10">
        <f t="shared" si="0"/>
        <v>72.759999999999991</v>
      </c>
      <c r="K35" s="5"/>
    </row>
    <row r="36" spans="1:11">
      <c r="A36" s="4">
        <v>33</v>
      </c>
      <c r="B36" s="7" t="s">
        <v>444</v>
      </c>
      <c r="C36" s="4" t="s">
        <v>372</v>
      </c>
      <c r="D36" s="8" t="s">
        <v>442</v>
      </c>
      <c r="E36" s="8" t="s">
        <v>443</v>
      </c>
      <c r="F36" s="21">
        <v>185.6</v>
      </c>
      <c r="G36" s="9">
        <f t="shared" si="1"/>
        <v>37.119999999999997</v>
      </c>
      <c r="H36" s="9">
        <v>81.099999999999994</v>
      </c>
      <c r="I36" s="16">
        <f t="shared" si="2"/>
        <v>32.44</v>
      </c>
      <c r="J36" s="10">
        <f t="shared" si="0"/>
        <v>69.56</v>
      </c>
      <c r="K36" s="5"/>
    </row>
    <row r="37" spans="1:11">
      <c r="A37" s="4">
        <v>34</v>
      </c>
      <c r="B37" s="7" t="s">
        <v>446</v>
      </c>
      <c r="C37" s="4" t="s">
        <v>372</v>
      </c>
      <c r="D37" s="8" t="s">
        <v>442</v>
      </c>
      <c r="E37" s="8" t="s">
        <v>443</v>
      </c>
      <c r="F37" s="21">
        <v>175.5</v>
      </c>
      <c r="G37" s="9">
        <f t="shared" si="1"/>
        <v>35.1</v>
      </c>
      <c r="H37" s="9">
        <v>84.4</v>
      </c>
      <c r="I37" s="16">
        <f t="shared" si="2"/>
        <v>33.760000000000005</v>
      </c>
      <c r="J37" s="10">
        <f t="shared" si="0"/>
        <v>68.860000000000014</v>
      </c>
      <c r="K37" s="5"/>
    </row>
    <row r="38" spans="1:11">
      <c r="A38" s="4">
        <v>35</v>
      </c>
      <c r="B38" s="7" t="s">
        <v>447</v>
      </c>
      <c r="C38" s="4" t="s">
        <v>372</v>
      </c>
      <c r="D38" s="8" t="s">
        <v>448</v>
      </c>
      <c r="E38" s="8" t="s">
        <v>449</v>
      </c>
      <c r="F38" s="21">
        <v>170.6</v>
      </c>
      <c r="G38" s="9">
        <f t="shared" si="1"/>
        <v>34.119999999999997</v>
      </c>
      <c r="H38" s="9">
        <v>80.599999999999994</v>
      </c>
      <c r="I38" s="16">
        <f t="shared" si="2"/>
        <v>32.24</v>
      </c>
      <c r="J38" s="10">
        <f t="shared" si="0"/>
        <v>66.36</v>
      </c>
      <c r="K38" s="5"/>
    </row>
    <row r="39" spans="1:11" s="12" customFormat="1">
      <c r="A39" s="4">
        <v>36</v>
      </c>
      <c r="B39" s="7" t="s">
        <v>450</v>
      </c>
      <c r="C39" s="4" t="s">
        <v>369</v>
      </c>
      <c r="D39" s="8" t="s">
        <v>448</v>
      </c>
      <c r="E39" s="8" t="s">
        <v>451</v>
      </c>
      <c r="F39" s="21">
        <v>159.69999999999999</v>
      </c>
      <c r="G39" s="9">
        <f t="shared" si="1"/>
        <v>31.939999999999994</v>
      </c>
      <c r="H39" s="9">
        <v>76.78</v>
      </c>
      <c r="I39" s="16">
        <f t="shared" si="2"/>
        <v>30.712000000000003</v>
      </c>
      <c r="J39" s="10">
        <f t="shared" si="0"/>
        <v>62.652000000000001</v>
      </c>
      <c r="K39" s="5"/>
    </row>
    <row r="40" spans="1:11" s="12" customFormat="1">
      <c r="A40" s="4">
        <v>37</v>
      </c>
      <c r="B40" s="7" t="s">
        <v>452</v>
      </c>
      <c r="C40" s="4" t="s">
        <v>369</v>
      </c>
      <c r="D40" s="8" t="s">
        <v>448</v>
      </c>
      <c r="E40" s="8" t="s">
        <v>453</v>
      </c>
      <c r="F40" s="21">
        <v>159.80000000000001</v>
      </c>
      <c r="G40" s="9">
        <f t="shared" si="1"/>
        <v>31.96</v>
      </c>
      <c r="H40" s="9">
        <v>83.2</v>
      </c>
      <c r="I40" s="16">
        <f t="shared" si="2"/>
        <v>33.28</v>
      </c>
      <c r="J40" s="10">
        <f t="shared" si="0"/>
        <v>65.240000000000009</v>
      </c>
      <c r="K40" s="5"/>
    </row>
    <row r="41" spans="1:11">
      <c r="A41" s="4">
        <v>38</v>
      </c>
      <c r="B41" s="7" t="s">
        <v>454</v>
      </c>
      <c r="C41" s="4" t="s">
        <v>369</v>
      </c>
      <c r="D41" s="8" t="s">
        <v>448</v>
      </c>
      <c r="E41" s="8" t="s">
        <v>455</v>
      </c>
      <c r="F41" s="21">
        <v>176.7</v>
      </c>
      <c r="G41" s="9">
        <f t="shared" si="1"/>
        <v>35.339999999999996</v>
      </c>
      <c r="H41" s="9">
        <v>88</v>
      </c>
      <c r="I41" s="16">
        <f t="shared" si="2"/>
        <v>35.200000000000003</v>
      </c>
      <c r="J41" s="10">
        <f t="shared" si="0"/>
        <v>70.539999999999992</v>
      </c>
      <c r="K41" s="5"/>
    </row>
    <row r="42" spans="1:11">
      <c r="A42" s="4">
        <v>39</v>
      </c>
      <c r="B42" s="7" t="s">
        <v>456</v>
      </c>
      <c r="C42" s="4" t="s">
        <v>372</v>
      </c>
      <c r="D42" s="8" t="s">
        <v>448</v>
      </c>
      <c r="E42" s="8" t="s">
        <v>457</v>
      </c>
      <c r="F42" s="21">
        <v>175.7</v>
      </c>
      <c r="G42" s="9">
        <f t="shared" si="1"/>
        <v>35.139999999999993</v>
      </c>
      <c r="H42" s="9">
        <v>82.1</v>
      </c>
      <c r="I42" s="16">
        <f t="shared" si="2"/>
        <v>32.839999999999996</v>
      </c>
      <c r="J42" s="10">
        <f t="shared" si="0"/>
        <v>67.97999999999999</v>
      </c>
      <c r="K42" s="5"/>
    </row>
    <row r="43" spans="1:11">
      <c r="A43" s="4">
        <v>40</v>
      </c>
      <c r="B43" s="7" t="s">
        <v>4</v>
      </c>
      <c r="C43" s="4" t="s">
        <v>372</v>
      </c>
      <c r="D43" s="8" t="s">
        <v>5</v>
      </c>
      <c r="E43" s="8" t="s">
        <v>436</v>
      </c>
      <c r="F43" s="21">
        <v>172.2</v>
      </c>
      <c r="G43" s="9">
        <f t="shared" si="1"/>
        <v>34.44</v>
      </c>
      <c r="H43" s="9">
        <v>79.599999999999994</v>
      </c>
      <c r="I43" s="16">
        <f t="shared" si="2"/>
        <v>31.84</v>
      </c>
      <c r="J43" s="10">
        <f t="shared" si="0"/>
        <v>66.28</v>
      </c>
      <c r="K43" s="5"/>
    </row>
    <row r="44" spans="1:11">
      <c r="A44" s="4">
        <v>41</v>
      </c>
      <c r="B44" s="7" t="s">
        <v>11</v>
      </c>
      <c r="C44" s="4" t="s">
        <v>372</v>
      </c>
      <c r="D44" s="8" t="s">
        <v>5</v>
      </c>
      <c r="E44" s="8" t="s">
        <v>436</v>
      </c>
      <c r="F44" s="21">
        <v>179.7</v>
      </c>
      <c r="G44" s="9">
        <f t="shared" si="1"/>
        <v>35.94</v>
      </c>
      <c r="H44" s="9">
        <v>72.8</v>
      </c>
      <c r="I44" s="16">
        <f t="shared" si="2"/>
        <v>29.12</v>
      </c>
      <c r="J44" s="10">
        <f t="shared" si="0"/>
        <v>65.06</v>
      </c>
      <c r="K44" s="5"/>
    </row>
    <row r="45" spans="1:11">
      <c r="A45" s="4">
        <v>42</v>
      </c>
      <c r="B45" s="7" t="s">
        <v>6</v>
      </c>
      <c r="C45" s="4" t="s">
        <v>372</v>
      </c>
      <c r="D45" s="8" t="s">
        <v>5</v>
      </c>
      <c r="E45" s="8" t="s">
        <v>7</v>
      </c>
      <c r="F45" s="21">
        <v>171.1</v>
      </c>
      <c r="G45" s="9">
        <f t="shared" si="1"/>
        <v>34.22</v>
      </c>
      <c r="H45" s="9">
        <v>81.599999999999994</v>
      </c>
      <c r="I45" s="16">
        <f t="shared" si="2"/>
        <v>32.64</v>
      </c>
      <c r="J45" s="10">
        <f t="shared" si="0"/>
        <v>66.86</v>
      </c>
      <c r="K45" s="5"/>
    </row>
    <row r="46" spans="1:11">
      <c r="A46" s="4">
        <v>43</v>
      </c>
      <c r="B46" s="7" t="s">
        <v>388</v>
      </c>
      <c r="C46" s="4" t="s">
        <v>372</v>
      </c>
      <c r="D46" s="8" t="s">
        <v>458</v>
      </c>
      <c r="E46" s="8" t="s">
        <v>460</v>
      </c>
      <c r="F46" s="21">
        <v>193.6</v>
      </c>
      <c r="G46" s="9">
        <f t="shared" si="1"/>
        <v>38.72</v>
      </c>
      <c r="H46" s="9">
        <v>86</v>
      </c>
      <c r="I46" s="16">
        <f t="shared" si="2"/>
        <v>34.4</v>
      </c>
      <c r="J46" s="10">
        <f t="shared" si="0"/>
        <v>73.12</v>
      </c>
      <c r="K46" s="5"/>
    </row>
    <row r="47" spans="1:11">
      <c r="A47" s="4">
        <v>44</v>
      </c>
      <c r="B47" s="7" t="s">
        <v>8</v>
      </c>
      <c r="C47" s="4" t="s">
        <v>372</v>
      </c>
      <c r="D47" s="8" t="s">
        <v>458</v>
      </c>
      <c r="E47" s="8" t="s">
        <v>460</v>
      </c>
      <c r="F47" s="21">
        <v>188.9</v>
      </c>
      <c r="G47" s="9">
        <f t="shared" si="1"/>
        <v>37.78</v>
      </c>
      <c r="H47" s="9">
        <v>86.4</v>
      </c>
      <c r="I47" s="16">
        <f t="shared" si="2"/>
        <v>34.56</v>
      </c>
      <c r="J47" s="10">
        <f t="shared" si="0"/>
        <v>72.34</v>
      </c>
      <c r="K47" s="5"/>
    </row>
    <row r="48" spans="1:11">
      <c r="A48" s="4">
        <v>45</v>
      </c>
      <c r="B48" s="7" t="s">
        <v>13</v>
      </c>
      <c r="C48" s="4" t="s">
        <v>372</v>
      </c>
      <c r="D48" s="8" t="s">
        <v>458</v>
      </c>
      <c r="E48" s="8" t="s">
        <v>396</v>
      </c>
      <c r="F48" s="21">
        <v>188.3</v>
      </c>
      <c r="G48" s="9">
        <f t="shared" si="1"/>
        <v>37.660000000000004</v>
      </c>
      <c r="H48" s="9">
        <v>87.4</v>
      </c>
      <c r="I48" s="16">
        <f t="shared" si="2"/>
        <v>34.96</v>
      </c>
      <c r="J48" s="10">
        <f t="shared" si="0"/>
        <v>72.62</v>
      </c>
      <c r="K48" s="5"/>
    </row>
    <row r="49" spans="1:11">
      <c r="A49" s="4">
        <v>46</v>
      </c>
      <c r="B49" s="7" t="s">
        <v>9</v>
      </c>
      <c r="C49" s="4" t="s">
        <v>372</v>
      </c>
      <c r="D49" s="8" t="s">
        <v>458</v>
      </c>
      <c r="E49" s="8" t="s">
        <v>396</v>
      </c>
      <c r="F49" s="21">
        <v>185.7</v>
      </c>
      <c r="G49" s="9">
        <f t="shared" si="1"/>
        <v>37.14</v>
      </c>
      <c r="H49" s="9">
        <v>77.8</v>
      </c>
      <c r="I49" s="16">
        <f t="shared" si="2"/>
        <v>31.12</v>
      </c>
      <c r="J49" s="10">
        <f t="shared" si="0"/>
        <v>68.260000000000005</v>
      </c>
      <c r="K49" s="5"/>
    </row>
    <row r="50" spans="1:11">
      <c r="A50" s="4">
        <v>47</v>
      </c>
      <c r="B50" s="7" t="s">
        <v>2</v>
      </c>
      <c r="C50" s="4" t="s">
        <v>369</v>
      </c>
      <c r="D50" s="8" t="s">
        <v>458</v>
      </c>
      <c r="E50" s="8" t="s">
        <v>459</v>
      </c>
      <c r="F50" s="21">
        <v>174.7</v>
      </c>
      <c r="G50" s="9">
        <f t="shared" si="1"/>
        <v>34.94</v>
      </c>
      <c r="H50" s="9">
        <v>79.8</v>
      </c>
      <c r="I50" s="16">
        <f t="shared" si="2"/>
        <v>31.92</v>
      </c>
      <c r="J50" s="10">
        <f t="shared" si="0"/>
        <v>66.86</v>
      </c>
      <c r="K50" s="5"/>
    </row>
    <row r="51" spans="1:11">
      <c r="A51" s="4">
        <v>48</v>
      </c>
      <c r="B51" s="7" t="s">
        <v>0</v>
      </c>
      <c r="C51" s="4" t="s">
        <v>369</v>
      </c>
      <c r="D51" s="8" t="s">
        <v>1</v>
      </c>
      <c r="E51" s="8" t="s">
        <v>398</v>
      </c>
      <c r="F51" s="21">
        <v>185.7</v>
      </c>
      <c r="G51" s="9">
        <f t="shared" si="1"/>
        <v>37.14</v>
      </c>
      <c r="H51" s="9">
        <v>76.2</v>
      </c>
      <c r="I51" s="16">
        <f t="shared" si="2"/>
        <v>30.480000000000004</v>
      </c>
      <c r="J51" s="10">
        <f t="shared" si="0"/>
        <v>67.62</v>
      </c>
      <c r="K51" s="5"/>
    </row>
    <row r="52" spans="1:11">
      <c r="A52" s="4">
        <v>49</v>
      </c>
      <c r="B52" s="7" t="s">
        <v>12</v>
      </c>
      <c r="C52" s="4" t="s">
        <v>369</v>
      </c>
      <c r="D52" s="8" t="s">
        <v>1</v>
      </c>
      <c r="E52" s="8" t="s">
        <v>3</v>
      </c>
      <c r="F52" s="21">
        <v>188.9</v>
      </c>
      <c r="G52" s="9">
        <f t="shared" si="1"/>
        <v>37.78</v>
      </c>
      <c r="H52" s="9">
        <v>87.6</v>
      </c>
      <c r="I52" s="16">
        <f t="shared" si="2"/>
        <v>35.04</v>
      </c>
      <c r="J52" s="10">
        <f t="shared" si="0"/>
        <v>72.819999999999993</v>
      </c>
      <c r="K52" s="5"/>
    </row>
    <row r="53" spans="1:11">
      <c r="A53" s="4">
        <v>50</v>
      </c>
      <c r="B53" s="7" t="s">
        <v>14</v>
      </c>
      <c r="C53" s="4" t="s">
        <v>372</v>
      </c>
      <c r="D53" s="8" t="s">
        <v>1</v>
      </c>
      <c r="E53" s="8" t="s">
        <v>15</v>
      </c>
      <c r="F53" s="21">
        <v>191.5</v>
      </c>
      <c r="G53" s="9">
        <f t="shared" si="1"/>
        <v>38.299999999999997</v>
      </c>
      <c r="H53" s="9">
        <v>80.400000000000006</v>
      </c>
      <c r="I53" s="16">
        <f t="shared" si="2"/>
        <v>32.160000000000004</v>
      </c>
      <c r="J53" s="10">
        <f t="shared" si="0"/>
        <v>70.460000000000008</v>
      </c>
      <c r="K53" s="5"/>
    </row>
    <row r="54" spans="1:11">
      <c r="A54" s="4">
        <v>51</v>
      </c>
      <c r="B54" s="7" t="s">
        <v>27</v>
      </c>
      <c r="C54" s="4" t="s">
        <v>369</v>
      </c>
      <c r="D54" s="8" t="s">
        <v>18</v>
      </c>
      <c r="E54" s="8" t="s">
        <v>19</v>
      </c>
      <c r="F54" s="21">
        <v>189.9</v>
      </c>
      <c r="G54" s="9">
        <f t="shared" si="1"/>
        <v>37.980000000000004</v>
      </c>
      <c r="H54" s="9">
        <v>77.2</v>
      </c>
      <c r="I54" s="16">
        <f t="shared" si="2"/>
        <v>30.880000000000003</v>
      </c>
      <c r="J54" s="10">
        <f t="shared" si="0"/>
        <v>68.860000000000014</v>
      </c>
      <c r="K54" s="5"/>
    </row>
    <row r="55" spans="1:11">
      <c r="A55" s="4">
        <v>52</v>
      </c>
      <c r="B55" s="7" t="s">
        <v>20</v>
      </c>
      <c r="C55" s="4" t="s">
        <v>369</v>
      </c>
      <c r="D55" s="8" t="s">
        <v>18</v>
      </c>
      <c r="E55" s="8" t="s">
        <v>19</v>
      </c>
      <c r="F55" s="21">
        <v>167.9</v>
      </c>
      <c r="G55" s="9">
        <f t="shared" si="1"/>
        <v>33.58</v>
      </c>
      <c r="H55" s="9">
        <v>79.7</v>
      </c>
      <c r="I55" s="16">
        <f t="shared" si="2"/>
        <v>31.880000000000003</v>
      </c>
      <c r="J55" s="10">
        <f t="shared" si="0"/>
        <v>65.460000000000008</v>
      </c>
      <c r="K55" s="5"/>
    </row>
    <row r="56" spans="1:11">
      <c r="A56" s="4">
        <v>53</v>
      </c>
      <c r="B56" s="7" t="s">
        <v>22</v>
      </c>
      <c r="C56" s="4" t="s">
        <v>369</v>
      </c>
      <c r="D56" s="8" t="s">
        <v>18</v>
      </c>
      <c r="E56" s="8" t="s">
        <v>396</v>
      </c>
      <c r="F56" s="21">
        <v>194</v>
      </c>
      <c r="G56" s="9">
        <f t="shared" si="1"/>
        <v>38.800000000000004</v>
      </c>
      <c r="H56" s="9">
        <v>82</v>
      </c>
      <c r="I56" s="16">
        <f t="shared" si="2"/>
        <v>32.800000000000004</v>
      </c>
      <c r="J56" s="10">
        <f t="shared" si="0"/>
        <v>71.600000000000009</v>
      </c>
      <c r="K56" s="5"/>
    </row>
    <row r="57" spans="1:11">
      <c r="A57" s="4">
        <v>54</v>
      </c>
      <c r="B57" s="7" t="s">
        <v>24</v>
      </c>
      <c r="C57" s="4" t="s">
        <v>369</v>
      </c>
      <c r="D57" s="8" t="s">
        <v>18</v>
      </c>
      <c r="E57" s="8" t="s">
        <v>396</v>
      </c>
      <c r="F57" s="21">
        <v>191.4</v>
      </c>
      <c r="G57" s="9">
        <f t="shared" si="1"/>
        <v>38.28</v>
      </c>
      <c r="H57" s="9">
        <v>79.2</v>
      </c>
      <c r="I57" s="16">
        <f t="shared" si="2"/>
        <v>31.680000000000003</v>
      </c>
      <c r="J57" s="10">
        <f t="shared" si="0"/>
        <v>69.960000000000008</v>
      </c>
      <c r="K57" s="5"/>
    </row>
    <row r="58" spans="1:11">
      <c r="A58" s="4">
        <v>55</v>
      </c>
      <c r="B58" s="7" t="s">
        <v>21</v>
      </c>
      <c r="C58" s="4" t="s">
        <v>369</v>
      </c>
      <c r="D58" s="8" t="s">
        <v>18</v>
      </c>
      <c r="E58" s="8" t="s">
        <v>396</v>
      </c>
      <c r="F58" s="21">
        <v>191</v>
      </c>
      <c r="G58" s="9">
        <f t="shared" si="1"/>
        <v>38.199999999999996</v>
      </c>
      <c r="H58" s="9">
        <v>78</v>
      </c>
      <c r="I58" s="16">
        <f t="shared" si="2"/>
        <v>31.200000000000003</v>
      </c>
      <c r="J58" s="10">
        <f t="shared" si="0"/>
        <v>69.400000000000006</v>
      </c>
      <c r="K58" s="5"/>
    </row>
    <row r="59" spans="1:11">
      <c r="A59" s="4">
        <v>56</v>
      </c>
      <c r="B59" s="7" t="s">
        <v>25</v>
      </c>
      <c r="C59" s="4" t="s">
        <v>372</v>
      </c>
      <c r="D59" s="8" t="s">
        <v>18</v>
      </c>
      <c r="E59" s="8" t="s">
        <v>396</v>
      </c>
      <c r="F59" s="21">
        <v>190.1</v>
      </c>
      <c r="G59" s="9">
        <f t="shared" si="1"/>
        <v>38.019999999999996</v>
      </c>
      <c r="H59" s="9">
        <v>76.400000000000006</v>
      </c>
      <c r="I59" s="16">
        <f t="shared" si="2"/>
        <v>30.560000000000002</v>
      </c>
      <c r="J59" s="10">
        <f t="shared" si="0"/>
        <v>68.58</v>
      </c>
      <c r="K59" s="5"/>
    </row>
    <row r="60" spans="1:11">
      <c r="A60" s="4">
        <v>57</v>
      </c>
      <c r="B60" s="7" t="s">
        <v>16</v>
      </c>
      <c r="C60" s="4" t="s">
        <v>372</v>
      </c>
      <c r="D60" s="8" t="s">
        <v>17</v>
      </c>
      <c r="E60" s="8" t="s">
        <v>385</v>
      </c>
      <c r="F60" s="21">
        <v>182.9</v>
      </c>
      <c r="G60" s="9">
        <f t="shared" si="1"/>
        <v>36.58</v>
      </c>
      <c r="H60" s="9">
        <v>77.8</v>
      </c>
      <c r="I60" s="16">
        <f t="shared" si="2"/>
        <v>31.12</v>
      </c>
      <c r="J60" s="10">
        <f t="shared" si="0"/>
        <v>67.7</v>
      </c>
      <c r="K60" s="5"/>
    </row>
    <row r="61" spans="1:11">
      <c r="A61" s="4">
        <v>58</v>
      </c>
      <c r="B61" s="7" t="s">
        <v>26</v>
      </c>
      <c r="C61" s="4" t="s">
        <v>369</v>
      </c>
      <c r="D61" s="8" t="s">
        <v>17</v>
      </c>
      <c r="E61" s="8" t="s">
        <v>23</v>
      </c>
      <c r="F61" s="21">
        <v>194.7</v>
      </c>
      <c r="G61" s="9">
        <f t="shared" si="1"/>
        <v>38.939999999999991</v>
      </c>
      <c r="H61" s="9">
        <v>76.599999999999994</v>
      </c>
      <c r="I61" s="16">
        <f t="shared" si="2"/>
        <v>30.64</v>
      </c>
      <c r="J61" s="10">
        <f t="shared" si="0"/>
        <v>69.579999999999984</v>
      </c>
      <c r="K61" s="5"/>
    </row>
    <row r="62" spans="1:11">
      <c r="A62" s="4">
        <v>59</v>
      </c>
      <c r="B62" s="7" t="s">
        <v>40</v>
      </c>
      <c r="C62" s="4" t="s">
        <v>372</v>
      </c>
      <c r="D62" s="8" t="s">
        <v>31</v>
      </c>
      <c r="E62" s="8" t="s">
        <v>398</v>
      </c>
      <c r="F62" s="21">
        <v>176.6</v>
      </c>
      <c r="G62" s="9">
        <f t="shared" si="1"/>
        <v>35.32</v>
      </c>
      <c r="H62" s="9">
        <v>84.2</v>
      </c>
      <c r="I62" s="16">
        <f t="shared" si="2"/>
        <v>33.68</v>
      </c>
      <c r="J62" s="10">
        <f t="shared" si="0"/>
        <v>69</v>
      </c>
      <c r="K62" s="5"/>
    </row>
    <row r="63" spans="1:11">
      <c r="A63" s="4">
        <v>60</v>
      </c>
      <c r="B63" s="7" t="s">
        <v>39</v>
      </c>
      <c r="C63" s="4" t="s">
        <v>372</v>
      </c>
      <c r="D63" s="8" t="s">
        <v>31</v>
      </c>
      <c r="E63" s="8" t="s">
        <v>398</v>
      </c>
      <c r="F63" s="21">
        <v>185.2</v>
      </c>
      <c r="G63" s="9">
        <f t="shared" si="1"/>
        <v>37.039999999999992</v>
      </c>
      <c r="H63" s="9">
        <v>79.040000000000006</v>
      </c>
      <c r="I63" s="16">
        <f t="shared" si="2"/>
        <v>31.616000000000003</v>
      </c>
      <c r="J63" s="10">
        <f t="shared" si="0"/>
        <v>68.655999999999992</v>
      </c>
      <c r="K63" s="5"/>
    </row>
    <row r="64" spans="1:11">
      <c r="A64" s="4">
        <v>61</v>
      </c>
      <c r="B64" s="7" t="s">
        <v>30</v>
      </c>
      <c r="C64" s="4" t="s">
        <v>372</v>
      </c>
      <c r="D64" s="8" t="s">
        <v>31</v>
      </c>
      <c r="E64" s="8" t="s">
        <v>398</v>
      </c>
      <c r="F64" s="21">
        <v>187.7</v>
      </c>
      <c r="G64" s="9">
        <f t="shared" si="1"/>
        <v>37.54</v>
      </c>
      <c r="H64" s="9">
        <v>76.86</v>
      </c>
      <c r="I64" s="16">
        <f t="shared" si="2"/>
        <v>30.744</v>
      </c>
      <c r="J64" s="10">
        <f t="shared" si="0"/>
        <v>68.283999999999992</v>
      </c>
      <c r="K64" s="5"/>
    </row>
    <row r="65" spans="1:11">
      <c r="A65" s="4">
        <v>62</v>
      </c>
      <c r="B65" s="7" t="s">
        <v>38</v>
      </c>
      <c r="C65" s="4" t="s">
        <v>369</v>
      </c>
      <c r="D65" s="8" t="s">
        <v>31</v>
      </c>
      <c r="E65" s="8" t="s">
        <v>398</v>
      </c>
      <c r="F65" s="21">
        <v>190.2</v>
      </c>
      <c r="G65" s="9">
        <f t="shared" si="1"/>
        <v>38.04</v>
      </c>
      <c r="H65" s="9">
        <v>71.44</v>
      </c>
      <c r="I65" s="16">
        <f t="shared" si="2"/>
        <v>28.576000000000001</v>
      </c>
      <c r="J65" s="10">
        <f t="shared" si="0"/>
        <v>66.616</v>
      </c>
      <c r="K65" s="5"/>
    </row>
    <row r="66" spans="1:11">
      <c r="A66" s="4">
        <v>63</v>
      </c>
      <c r="B66" s="7" t="s">
        <v>34</v>
      </c>
      <c r="C66" s="4" t="s">
        <v>372</v>
      </c>
      <c r="D66" s="8" t="s">
        <v>31</v>
      </c>
      <c r="E66" s="8" t="s">
        <v>398</v>
      </c>
      <c r="F66" s="21">
        <v>182.7</v>
      </c>
      <c r="G66" s="9">
        <f t="shared" si="1"/>
        <v>36.54</v>
      </c>
      <c r="H66" s="9">
        <v>73.900000000000006</v>
      </c>
      <c r="I66" s="16">
        <f t="shared" si="2"/>
        <v>29.560000000000002</v>
      </c>
      <c r="J66" s="10">
        <f t="shared" si="0"/>
        <v>66.099999999999994</v>
      </c>
      <c r="K66" s="5"/>
    </row>
    <row r="67" spans="1:11">
      <c r="A67" s="4">
        <v>64</v>
      </c>
      <c r="B67" s="7" t="s">
        <v>37</v>
      </c>
      <c r="C67" s="4" t="s">
        <v>372</v>
      </c>
      <c r="D67" s="8" t="s">
        <v>31</v>
      </c>
      <c r="E67" s="8" t="s">
        <v>398</v>
      </c>
      <c r="F67" s="21">
        <v>172.1</v>
      </c>
      <c r="G67" s="9">
        <f t="shared" si="1"/>
        <v>34.42</v>
      </c>
      <c r="H67" s="9">
        <v>79.06</v>
      </c>
      <c r="I67" s="16">
        <f t="shared" si="2"/>
        <v>31.624000000000002</v>
      </c>
      <c r="J67" s="10">
        <f t="shared" si="0"/>
        <v>66.044000000000011</v>
      </c>
      <c r="K67" s="5"/>
    </row>
    <row r="68" spans="1:11">
      <c r="A68" s="4">
        <v>65</v>
      </c>
      <c r="B68" s="7" t="s">
        <v>32</v>
      </c>
      <c r="C68" s="4" t="s">
        <v>372</v>
      </c>
      <c r="D68" s="8" t="s">
        <v>28</v>
      </c>
      <c r="E68" s="8" t="s">
        <v>33</v>
      </c>
      <c r="F68" s="21">
        <v>176</v>
      </c>
      <c r="G68" s="9">
        <f t="shared" si="1"/>
        <v>35.199999999999996</v>
      </c>
      <c r="H68" s="9">
        <v>82.16</v>
      </c>
      <c r="I68" s="16">
        <f t="shared" si="2"/>
        <v>32.863999999999997</v>
      </c>
      <c r="J68" s="10">
        <f t="shared" ref="J68:J131" si="3">F68/3*0.6+H68*0.4</f>
        <v>68.063999999999993</v>
      </c>
      <c r="K68" s="5"/>
    </row>
    <row r="69" spans="1:11">
      <c r="A69" s="4">
        <v>66</v>
      </c>
      <c r="B69" s="7" t="s">
        <v>36</v>
      </c>
      <c r="C69" s="4" t="s">
        <v>369</v>
      </c>
      <c r="D69" s="8" t="s">
        <v>28</v>
      </c>
      <c r="E69" s="8" t="s">
        <v>33</v>
      </c>
      <c r="F69" s="21">
        <v>184.9</v>
      </c>
      <c r="G69" s="9">
        <f t="shared" ref="G69:G132" si="4">F69/3*0.6</f>
        <v>36.979999999999997</v>
      </c>
      <c r="H69" s="9">
        <v>77.56</v>
      </c>
      <c r="I69" s="16">
        <f t="shared" ref="I69:I132" si="5">H69*0.4</f>
        <v>31.024000000000001</v>
      </c>
      <c r="J69" s="10">
        <f t="shared" si="3"/>
        <v>68.003999999999991</v>
      </c>
      <c r="K69" s="5"/>
    </row>
    <row r="70" spans="1:11">
      <c r="A70" s="4">
        <v>67</v>
      </c>
      <c r="B70" s="7" t="s">
        <v>35</v>
      </c>
      <c r="C70" s="4" t="s">
        <v>369</v>
      </c>
      <c r="D70" s="8" t="s">
        <v>28</v>
      </c>
      <c r="E70" s="8" t="s">
        <v>29</v>
      </c>
      <c r="F70" s="21">
        <v>190.5</v>
      </c>
      <c r="G70" s="9">
        <f t="shared" si="4"/>
        <v>38.1</v>
      </c>
      <c r="H70" s="9">
        <v>83.12</v>
      </c>
      <c r="I70" s="16">
        <f t="shared" si="5"/>
        <v>33.248000000000005</v>
      </c>
      <c r="J70" s="10">
        <f t="shared" si="3"/>
        <v>71.348000000000013</v>
      </c>
      <c r="K70" s="5"/>
    </row>
    <row r="71" spans="1:11">
      <c r="A71" s="4">
        <v>68</v>
      </c>
      <c r="B71" s="7" t="s">
        <v>41</v>
      </c>
      <c r="C71" s="4" t="s">
        <v>369</v>
      </c>
      <c r="D71" s="8" t="s">
        <v>28</v>
      </c>
      <c r="E71" s="8" t="s">
        <v>29</v>
      </c>
      <c r="F71" s="21">
        <v>178.1</v>
      </c>
      <c r="G71" s="9">
        <f t="shared" si="4"/>
        <v>35.619999999999997</v>
      </c>
      <c r="H71" s="9">
        <v>81.94</v>
      </c>
      <c r="I71" s="16">
        <f t="shared" si="5"/>
        <v>32.776000000000003</v>
      </c>
      <c r="J71" s="10">
        <f t="shared" si="3"/>
        <v>68.396000000000001</v>
      </c>
      <c r="K71" s="5"/>
    </row>
    <row r="72" spans="1:11">
      <c r="A72" s="4">
        <v>69</v>
      </c>
      <c r="B72" s="7" t="s">
        <v>46</v>
      </c>
      <c r="C72" s="4" t="s">
        <v>372</v>
      </c>
      <c r="D72" s="8" t="s">
        <v>28</v>
      </c>
      <c r="E72" s="8" t="s">
        <v>43</v>
      </c>
      <c r="F72" s="21">
        <v>192.3</v>
      </c>
      <c r="G72" s="9">
        <f t="shared" si="4"/>
        <v>38.46</v>
      </c>
      <c r="H72" s="9">
        <v>83</v>
      </c>
      <c r="I72" s="16">
        <f t="shared" si="5"/>
        <v>33.200000000000003</v>
      </c>
      <c r="J72" s="10">
        <f t="shared" si="3"/>
        <v>71.66</v>
      </c>
      <c r="K72" s="5"/>
    </row>
    <row r="73" spans="1:11">
      <c r="A73" s="4">
        <v>70</v>
      </c>
      <c r="B73" s="7" t="s">
        <v>49</v>
      </c>
      <c r="C73" s="4" t="s">
        <v>372</v>
      </c>
      <c r="D73" s="8" t="s">
        <v>28</v>
      </c>
      <c r="E73" s="8" t="s">
        <v>43</v>
      </c>
      <c r="F73" s="21">
        <v>180.7</v>
      </c>
      <c r="G73" s="9">
        <f t="shared" si="4"/>
        <v>36.139999999999993</v>
      </c>
      <c r="H73" s="9">
        <v>85.2</v>
      </c>
      <c r="I73" s="16">
        <f t="shared" si="5"/>
        <v>34.080000000000005</v>
      </c>
      <c r="J73" s="10">
        <f t="shared" si="3"/>
        <v>70.22</v>
      </c>
      <c r="K73" s="5"/>
    </row>
    <row r="74" spans="1:11">
      <c r="A74" s="4">
        <v>71</v>
      </c>
      <c r="B74" s="7" t="s">
        <v>55</v>
      </c>
      <c r="C74" s="4" t="s">
        <v>372</v>
      </c>
      <c r="D74" s="8" t="s">
        <v>28</v>
      </c>
      <c r="E74" s="8" t="s">
        <v>43</v>
      </c>
      <c r="F74" s="21">
        <v>184.7</v>
      </c>
      <c r="G74" s="9">
        <f t="shared" si="4"/>
        <v>36.94</v>
      </c>
      <c r="H74" s="9">
        <v>83</v>
      </c>
      <c r="I74" s="16">
        <f t="shared" si="5"/>
        <v>33.200000000000003</v>
      </c>
      <c r="J74" s="10">
        <f t="shared" si="3"/>
        <v>70.14</v>
      </c>
      <c r="K74" s="5"/>
    </row>
    <row r="75" spans="1:11">
      <c r="A75" s="4">
        <v>72</v>
      </c>
      <c r="B75" s="7" t="s">
        <v>53</v>
      </c>
      <c r="C75" s="4" t="s">
        <v>369</v>
      </c>
      <c r="D75" s="8" t="s">
        <v>28</v>
      </c>
      <c r="E75" s="8" t="s">
        <v>42</v>
      </c>
      <c r="F75" s="21">
        <v>179.8</v>
      </c>
      <c r="G75" s="9">
        <f t="shared" si="4"/>
        <v>35.96</v>
      </c>
      <c r="H75" s="9">
        <v>75.8</v>
      </c>
      <c r="I75" s="16">
        <f t="shared" si="5"/>
        <v>30.32</v>
      </c>
      <c r="J75" s="10">
        <f t="shared" si="3"/>
        <v>66.28</v>
      </c>
      <c r="K75" s="5"/>
    </row>
    <row r="76" spans="1:11">
      <c r="A76" s="4">
        <v>73</v>
      </c>
      <c r="B76" s="7" t="s">
        <v>52</v>
      </c>
      <c r="C76" s="4" t="s">
        <v>372</v>
      </c>
      <c r="D76" s="8" t="s">
        <v>28</v>
      </c>
      <c r="E76" s="8" t="s">
        <v>42</v>
      </c>
      <c r="F76" s="21">
        <v>171.6</v>
      </c>
      <c r="G76" s="9">
        <f t="shared" si="4"/>
        <v>34.319999999999993</v>
      </c>
      <c r="H76" s="9">
        <v>79.2</v>
      </c>
      <c r="I76" s="16">
        <f t="shared" si="5"/>
        <v>31.680000000000003</v>
      </c>
      <c r="J76" s="10">
        <f t="shared" si="3"/>
        <v>66</v>
      </c>
      <c r="K76" s="5"/>
    </row>
    <row r="77" spans="1:11">
      <c r="A77" s="4">
        <v>74</v>
      </c>
      <c r="B77" s="7" t="s">
        <v>44</v>
      </c>
      <c r="C77" s="4" t="s">
        <v>372</v>
      </c>
      <c r="D77" s="8" t="s">
        <v>28</v>
      </c>
      <c r="E77" s="8" t="s">
        <v>45</v>
      </c>
      <c r="F77" s="21">
        <v>179.9</v>
      </c>
      <c r="G77" s="9">
        <f t="shared" si="4"/>
        <v>35.979999999999997</v>
      </c>
      <c r="H77" s="9">
        <v>80.2</v>
      </c>
      <c r="I77" s="16">
        <f t="shared" si="5"/>
        <v>32.080000000000005</v>
      </c>
      <c r="J77" s="10">
        <f t="shared" si="3"/>
        <v>68.06</v>
      </c>
      <c r="K77" s="5"/>
    </row>
    <row r="78" spans="1:11">
      <c r="A78" s="4">
        <v>75</v>
      </c>
      <c r="B78" s="7" t="s">
        <v>56</v>
      </c>
      <c r="C78" s="4" t="s">
        <v>369</v>
      </c>
      <c r="D78" s="8" t="s">
        <v>28</v>
      </c>
      <c r="E78" s="8" t="s">
        <v>45</v>
      </c>
      <c r="F78" s="21">
        <v>184.7</v>
      </c>
      <c r="G78" s="9">
        <f t="shared" si="4"/>
        <v>36.94</v>
      </c>
      <c r="H78" s="9">
        <v>75.8</v>
      </c>
      <c r="I78" s="16">
        <f t="shared" si="5"/>
        <v>30.32</v>
      </c>
      <c r="J78" s="10">
        <f t="shared" si="3"/>
        <v>67.259999999999991</v>
      </c>
      <c r="K78" s="5"/>
    </row>
    <row r="79" spans="1:11">
      <c r="A79" s="4">
        <v>76</v>
      </c>
      <c r="B79" s="7" t="s">
        <v>50</v>
      </c>
      <c r="C79" s="4" t="s">
        <v>369</v>
      </c>
      <c r="D79" s="8" t="s">
        <v>28</v>
      </c>
      <c r="E79" s="8" t="s">
        <v>51</v>
      </c>
      <c r="F79" s="21">
        <v>189.7</v>
      </c>
      <c r="G79" s="9">
        <f t="shared" si="4"/>
        <v>37.94</v>
      </c>
      <c r="H79" s="9">
        <v>74.8</v>
      </c>
      <c r="I79" s="16">
        <f t="shared" si="5"/>
        <v>29.92</v>
      </c>
      <c r="J79" s="10">
        <f t="shared" si="3"/>
        <v>67.86</v>
      </c>
      <c r="K79" s="5"/>
    </row>
    <row r="80" spans="1:11">
      <c r="A80" s="4">
        <v>77</v>
      </c>
      <c r="B80" s="7" t="s">
        <v>54</v>
      </c>
      <c r="C80" s="4" t="s">
        <v>369</v>
      </c>
      <c r="D80" s="8" t="s">
        <v>28</v>
      </c>
      <c r="E80" s="8" t="s">
        <v>47</v>
      </c>
      <c r="F80" s="21">
        <v>187</v>
      </c>
      <c r="G80" s="9">
        <f t="shared" si="4"/>
        <v>37.4</v>
      </c>
      <c r="H80" s="9">
        <v>86.6</v>
      </c>
      <c r="I80" s="16">
        <f t="shared" si="5"/>
        <v>34.64</v>
      </c>
      <c r="J80" s="10">
        <f t="shared" si="3"/>
        <v>72.039999999999992</v>
      </c>
      <c r="K80" s="5"/>
    </row>
    <row r="81" spans="1:11">
      <c r="A81" s="4">
        <v>78</v>
      </c>
      <c r="B81" s="7" t="s">
        <v>48</v>
      </c>
      <c r="C81" s="4" t="s">
        <v>369</v>
      </c>
      <c r="D81" s="8" t="s">
        <v>28</v>
      </c>
      <c r="E81" s="8" t="s">
        <v>47</v>
      </c>
      <c r="F81" s="21">
        <v>171.3</v>
      </c>
      <c r="G81" s="9">
        <f t="shared" si="4"/>
        <v>34.26</v>
      </c>
      <c r="H81" s="9">
        <v>79</v>
      </c>
      <c r="I81" s="16">
        <f t="shared" si="5"/>
        <v>31.6</v>
      </c>
      <c r="J81" s="10">
        <f t="shared" si="3"/>
        <v>65.86</v>
      </c>
      <c r="K81" s="5"/>
    </row>
    <row r="82" spans="1:11" s="11" customFormat="1" ht="12">
      <c r="A82" s="4">
        <v>79</v>
      </c>
      <c r="B82" s="7" t="s">
        <v>69</v>
      </c>
      <c r="C82" s="4" t="s">
        <v>369</v>
      </c>
      <c r="D82" s="8" t="s">
        <v>28</v>
      </c>
      <c r="E82" s="8" t="s">
        <v>64</v>
      </c>
      <c r="F82" s="21">
        <v>185.3</v>
      </c>
      <c r="G82" s="9">
        <f t="shared" si="4"/>
        <v>37.06</v>
      </c>
      <c r="H82" s="10">
        <v>75</v>
      </c>
      <c r="I82" s="16">
        <f t="shared" si="5"/>
        <v>30</v>
      </c>
      <c r="J82" s="10">
        <f t="shared" si="3"/>
        <v>67.06</v>
      </c>
      <c r="K82" s="5"/>
    </row>
    <row r="83" spans="1:11" s="11" customFormat="1" ht="12">
      <c r="A83" s="4">
        <v>80</v>
      </c>
      <c r="B83" s="7" t="s">
        <v>70</v>
      </c>
      <c r="C83" s="4" t="s">
        <v>372</v>
      </c>
      <c r="D83" s="8" t="s">
        <v>28</v>
      </c>
      <c r="E83" s="8" t="s">
        <v>64</v>
      </c>
      <c r="F83" s="21">
        <v>181.2</v>
      </c>
      <c r="G83" s="9">
        <f t="shared" si="4"/>
        <v>36.239999999999995</v>
      </c>
      <c r="H83" s="10">
        <v>74.599999999999994</v>
      </c>
      <c r="I83" s="16">
        <f t="shared" si="5"/>
        <v>29.84</v>
      </c>
      <c r="J83" s="10">
        <f t="shared" si="3"/>
        <v>66.08</v>
      </c>
      <c r="K83" s="5"/>
    </row>
    <row r="84" spans="1:11" s="11" customFormat="1" ht="12">
      <c r="A84" s="4">
        <v>81</v>
      </c>
      <c r="B84" s="7" t="s">
        <v>71</v>
      </c>
      <c r="C84" s="4" t="s">
        <v>369</v>
      </c>
      <c r="D84" s="8" t="s">
        <v>57</v>
      </c>
      <c r="E84" s="8" t="s">
        <v>72</v>
      </c>
      <c r="F84" s="21">
        <v>169.7</v>
      </c>
      <c r="G84" s="9">
        <f t="shared" si="4"/>
        <v>33.94</v>
      </c>
      <c r="H84" s="10">
        <v>78.2</v>
      </c>
      <c r="I84" s="16">
        <f t="shared" si="5"/>
        <v>31.28</v>
      </c>
      <c r="J84" s="10">
        <f t="shared" si="3"/>
        <v>65.22</v>
      </c>
      <c r="K84" s="5"/>
    </row>
    <row r="85" spans="1:11" s="11" customFormat="1" ht="12">
      <c r="A85" s="4">
        <v>82</v>
      </c>
      <c r="B85" s="7" t="s">
        <v>62</v>
      </c>
      <c r="C85" s="4" t="s">
        <v>369</v>
      </c>
      <c r="D85" s="8" t="s">
        <v>57</v>
      </c>
      <c r="E85" s="8" t="s">
        <v>63</v>
      </c>
      <c r="F85" s="21">
        <v>161.5</v>
      </c>
      <c r="G85" s="9">
        <f t="shared" si="4"/>
        <v>32.299999999999997</v>
      </c>
      <c r="H85" s="10">
        <v>75.2</v>
      </c>
      <c r="I85" s="16">
        <f t="shared" si="5"/>
        <v>30.080000000000002</v>
      </c>
      <c r="J85" s="10">
        <f t="shared" si="3"/>
        <v>62.379999999999995</v>
      </c>
      <c r="K85" s="5"/>
    </row>
    <row r="86" spans="1:11" s="11" customFormat="1" ht="12">
      <c r="A86" s="4">
        <v>83</v>
      </c>
      <c r="B86" s="7" t="s">
        <v>73</v>
      </c>
      <c r="C86" s="4" t="s">
        <v>372</v>
      </c>
      <c r="D86" s="8" t="s">
        <v>57</v>
      </c>
      <c r="E86" s="8" t="s">
        <v>58</v>
      </c>
      <c r="F86" s="21">
        <v>172.7</v>
      </c>
      <c r="G86" s="9">
        <f t="shared" si="4"/>
        <v>34.54</v>
      </c>
      <c r="H86" s="10">
        <v>79</v>
      </c>
      <c r="I86" s="16">
        <f t="shared" si="5"/>
        <v>31.6</v>
      </c>
      <c r="J86" s="10">
        <f t="shared" si="3"/>
        <v>66.14</v>
      </c>
      <c r="K86" s="5"/>
    </row>
    <row r="87" spans="1:11" s="11" customFormat="1" ht="12">
      <c r="A87" s="4">
        <v>84</v>
      </c>
      <c r="B87" s="7" t="s">
        <v>67</v>
      </c>
      <c r="C87" s="4" t="s">
        <v>372</v>
      </c>
      <c r="D87" s="8" t="s">
        <v>57</v>
      </c>
      <c r="E87" s="8" t="s">
        <v>61</v>
      </c>
      <c r="F87" s="21">
        <v>199.1</v>
      </c>
      <c r="G87" s="9">
        <f t="shared" si="4"/>
        <v>39.819999999999993</v>
      </c>
      <c r="H87" s="10">
        <v>77.599999999999994</v>
      </c>
      <c r="I87" s="16">
        <f t="shared" si="5"/>
        <v>31.04</v>
      </c>
      <c r="J87" s="10">
        <f t="shared" si="3"/>
        <v>70.859999999999985</v>
      </c>
      <c r="K87" s="5"/>
    </row>
    <row r="88" spans="1:11" s="2" customFormat="1" ht="12">
      <c r="A88" s="4">
        <v>85</v>
      </c>
      <c r="B88" s="7" t="s">
        <v>76</v>
      </c>
      <c r="C88" s="4" t="s">
        <v>372</v>
      </c>
      <c r="D88" s="8" t="s">
        <v>57</v>
      </c>
      <c r="E88" s="8" t="s">
        <v>74</v>
      </c>
      <c r="F88" s="21">
        <v>176.1</v>
      </c>
      <c r="G88" s="9">
        <f t="shared" si="4"/>
        <v>35.22</v>
      </c>
      <c r="H88" s="10">
        <v>76.400000000000006</v>
      </c>
      <c r="I88" s="16">
        <f t="shared" si="5"/>
        <v>30.560000000000002</v>
      </c>
      <c r="J88" s="10">
        <f t="shared" si="3"/>
        <v>65.78</v>
      </c>
      <c r="K88" s="5"/>
    </row>
    <row r="89" spans="1:11" s="11" customFormat="1" ht="12">
      <c r="A89" s="4">
        <v>86</v>
      </c>
      <c r="B89" s="7" t="s">
        <v>59</v>
      </c>
      <c r="C89" s="4" t="s">
        <v>369</v>
      </c>
      <c r="D89" s="8" t="s">
        <v>60</v>
      </c>
      <c r="E89" s="8" t="s">
        <v>417</v>
      </c>
      <c r="F89" s="21">
        <v>177</v>
      </c>
      <c r="G89" s="9">
        <f t="shared" si="4"/>
        <v>35.4</v>
      </c>
      <c r="H89" s="10">
        <v>80.400000000000006</v>
      </c>
      <c r="I89" s="16">
        <f t="shared" si="5"/>
        <v>32.160000000000004</v>
      </c>
      <c r="J89" s="10">
        <f t="shared" si="3"/>
        <v>67.56</v>
      </c>
      <c r="K89" s="5"/>
    </row>
    <row r="90" spans="1:11" s="11" customFormat="1" ht="12">
      <c r="A90" s="4">
        <v>87</v>
      </c>
      <c r="B90" s="7" t="s">
        <v>65</v>
      </c>
      <c r="C90" s="4" t="s">
        <v>372</v>
      </c>
      <c r="D90" s="8" t="s">
        <v>66</v>
      </c>
      <c r="E90" s="8" t="s">
        <v>417</v>
      </c>
      <c r="F90" s="21">
        <v>194.3</v>
      </c>
      <c r="G90" s="9">
        <f t="shared" si="4"/>
        <v>38.86</v>
      </c>
      <c r="H90" s="10">
        <v>81</v>
      </c>
      <c r="I90" s="16">
        <f t="shared" si="5"/>
        <v>32.4</v>
      </c>
      <c r="J90" s="10">
        <f t="shared" si="3"/>
        <v>71.259999999999991</v>
      </c>
      <c r="K90" s="5"/>
    </row>
    <row r="91" spans="1:11" s="11" customFormat="1" ht="12">
      <c r="A91" s="4">
        <v>88</v>
      </c>
      <c r="B91" s="7" t="s">
        <v>75</v>
      </c>
      <c r="C91" s="4" t="s">
        <v>369</v>
      </c>
      <c r="D91" s="8" t="s">
        <v>66</v>
      </c>
      <c r="E91" s="8" t="s">
        <v>68</v>
      </c>
      <c r="F91" s="21">
        <v>177.8</v>
      </c>
      <c r="G91" s="9">
        <f t="shared" si="4"/>
        <v>35.56</v>
      </c>
      <c r="H91" s="10">
        <v>81.400000000000006</v>
      </c>
      <c r="I91" s="16">
        <f t="shared" si="5"/>
        <v>32.56</v>
      </c>
      <c r="J91" s="10">
        <f t="shared" si="3"/>
        <v>68.12</v>
      </c>
      <c r="K91" s="5"/>
    </row>
    <row r="92" spans="1:11" s="11" customFormat="1" ht="12">
      <c r="A92" s="4">
        <v>89</v>
      </c>
      <c r="B92" s="7" t="s">
        <v>93</v>
      </c>
      <c r="C92" s="4" t="s">
        <v>372</v>
      </c>
      <c r="D92" s="8" t="s">
        <v>92</v>
      </c>
      <c r="E92" s="8" t="s">
        <v>417</v>
      </c>
      <c r="F92" s="21">
        <v>180.5</v>
      </c>
      <c r="G92" s="9">
        <f t="shared" si="4"/>
        <v>36.099999999999994</v>
      </c>
      <c r="H92" s="10">
        <v>84.2</v>
      </c>
      <c r="I92" s="16">
        <f t="shared" si="5"/>
        <v>33.68</v>
      </c>
      <c r="J92" s="10">
        <f t="shared" si="3"/>
        <v>69.78</v>
      </c>
      <c r="K92" s="5"/>
    </row>
    <row r="93" spans="1:11" s="11" customFormat="1" ht="12">
      <c r="A93" s="4">
        <v>90</v>
      </c>
      <c r="B93" s="7" t="s">
        <v>88</v>
      </c>
      <c r="C93" s="4" t="s">
        <v>372</v>
      </c>
      <c r="D93" s="8" t="s">
        <v>78</v>
      </c>
      <c r="E93" s="8" t="s">
        <v>417</v>
      </c>
      <c r="F93" s="21">
        <v>208.9</v>
      </c>
      <c r="G93" s="9">
        <f t="shared" si="4"/>
        <v>41.78</v>
      </c>
      <c r="H93" s="10">
        <v>85.2</v>
      </c>
      <c r="I93" s="16">
        <f t="shared" si="5"/>
        <v>34.080000000000005</v>
      </c>
      <c r="J93" s="10">
        <f t="shared" si="3"/>
        <v>75.860000000000014</v>
      </c>
      <c r="K93" s="5"/>
    </row>
    <row r="94" spans="1:11" s="11" customFormat="1" ht="12">
      <c r="A94" s="4">
        <v>91</v>
      </c>
      <c r="B94" s="7" t="s">
        <v>77</v>
      </c>
      <c r="C94" s="4" t="s">
        <v>369</v>
      </c>
      <c r="D94" s="8" t="s">
        <v>78</v>
      </c>
      <c r="E94" s="8" t="s">
        <v>68</v>
      </c>
      <c r="F94" s="21">
        <v>203</v>
      </c>
      <c r="G94" s="9">
        <f t="shared" si="4"/>
        <v>40.6</v>
      </c>
      <c r="H94" s="10">
        <v>80.8</v>
      </c>
      <c r="I94" s="16">
        <f t="shared" si="5"/>
        <v>32.32</v>
      </c>
      <c r="J94" s="10">
        <f t="shared" si="3"/>
        <v>72.92</v>
      </c>
      <c r="K94" s="5"/>
    </row>
    <row r="95" spans="1:11" s="11" customFormat="1" ht="12">
      <c r="A95" s="4">
        <v>92</v>
      </c>
      <c r="B95" s="7" t="s">
        <v>79</v>
      </c>
      <c r="C95" s="4" t="s">
        <v>372</v>
      </c>
      <c r="D95" s="8" t="s">
        <v>78</v>
      </c>
      <c r="E95" s="8" t="s">
        <v>68</v>
      </c>
      <c r="F95" s="21">
        <v>190.6</v>
      </c>
      <c r="G95" s="9">
        <f t="shared" si="4"/>
        <v>38.119999999999997</v>
      </c>
      <c r="H95" s="10">
        <v>82</v>
      </c>
      <c r="I95" s="16">
        <f t="shared" si="5"/>
        <v>32.800000000000004</v>
      </c>
      <c r="J95" s="10">
        <f t="shared" si="3"/>
        <v>70.92</v>
      </c>
      <c r="K95" s="5"/>
    </row>
    <row r="96" spans="1:11" s="11" customFormat="1" ht="12">
      <c r="A96" s="4">
        <v>93</v>
      </c>
      <c r="B96" s="7" t="s">
        <v>91</v>
      </c>
      <c r="C96" s="4" t="s">
        <v>372</v>
      </c>
      <c r="D96" s="8" t="s">
        <v>80</v>
      </c>
      <c r="E96" s="8" t="s">
        <v>417</v>
      </c>
      <c r="F96" s="21">
        <v>173.5</v>
      </c>
      <c r="G96" s="9">
        <f t="shared" si="4"/>
        <v>34.700000000000003</v>
      </c>
      <c r="H96" s="10">
        <v>81.8</v>
      </c>
      <c r="I96" s="16">
        <f t="shared" si="5"/>
        <v>32.72</v>
      </c>
      <c r="J96" s="10">
        <f t="shared" si="3"/>
        <v>67.42</v>
      </c>
      <c r="K96" s="5"/>
    </row>
    <row r="97" spans="1:11" s="11" customFormat="1" ht="12">
      <c r="A97" s="4">
        <v>94</v>
      </c>
      <c r="B97" s="7" t="s">
        <v>89</v>
      </c>
      <c r="C97" s="4" t="s">
        <v>369</v>
      </c>
      <c r="D97" s="8" t="s">
        <v>80</v>
      </c>
      <c r="E97" s="8" t="s">
        <v>90</v>
      </c>
      <c r="F97" s="21">
        <v>147.80000000000001</v>
      </c>
      <c r="G97" s="9">
        <f t="shared" si="4"/>
        <v>29.560000000000002</v>
      </c>
      <c r="H97" s="10">
        <v>77.400000000000006</v>
      </c>
      <c r="I97" s="16">
        <f t="shared" si="5"/>
        <v>30.960000000000004</v>
      </c>
      <c r="J97" s="10">
        <f t="shared" si="3"/>
        <v>60.52000000000001</v>
      </c>
      <c r="K97" s="5"/>
    </row>
    <row r="98" spans="1:11" s="11" customFormat="1" ht="12">
      <c r="A98" s="4">
        <v>95</v>
      </c>
      <c r="B98" s="7" t="s">
        <v>85</v>
      </c>
      <c r="C98" s="4" t="s">
        <v>369</v>
      </c>
      <c r="D98" s="8" t="s">
        <v>82</v>
      </c>
      <c r="E98" s="8" t="s">
        <v>417</v>
      </c>
      <c r="F98" s="21">
        <v>173.4</v>
      </c>
      <c r="G98" s="9">
        <f t="shared" si="4"/>
        <v>34.68</v>
      </c>
      <c r="H98" s="10">
        <v>81.400000000000006</v>
      </c>
      <c r="I98" s="16">
        <f t="shared" si="5"/>
        <v>32.56</v>
      </c>
      <c r="J98" s="10">
        <f t="shared" si="3"/>
        <v>67.240000000000009</v>
      </c>
      <c r="K98" s="5"/>
    </row>
    <row r="99" spans="1:11" s="11" customFormat="1" ht="12">
      <c r="A99" s="4">
        <v>96</v>
      </c>
      <c r="B99" s="7" t="s">
        <v>81</v>
      </c>
      <c r="C99" s="4" t="s">
        <v>372</v>
      </c>
      <c r="D99" s="8" t="s">
        <v>82</v>
      </c>
      <c r="E99" s="8" t="s">
        <v>83</v>
      </c>
      <c r="F99" s="21">
        <v>174.2</v>
      </c>
      <c r="G99" s="9">
        <f t="shared" si="4"/>
        <v>34.839999999999996</v>
      </c>
      <c r="H99" s="10">
        <v>80.2</v>
      </c>
      <c r="I99" s="16">
        <f t="shared" si="5"/>
        <v>32.080000000000005</v>
      </c>
      <c r="J99" s="10">
        <f t="shared" si="3"/>
        <v>66.92</v>
      </c>
      <c r="K99" s="5"/>
    </row>
    <row r="100" spans="1:11" s="11" customFormat="1" ht="12">
      <c r="A100" s="4">
        <v>97</v>
      </c>
      <c r="B100" s="7" t="s">
        <v>87</v>
      </c>
      <c r="C100" s="4" t="s">
        <v>369</v>
      </c>
      <c r="D100" s="8" t="s">
        <v>84</v>
      </c>
      <c r="E100" s="8" t="s">
        <v>417</v>
      </c>
      <c r="F100" s="21">
        <v>185.6</v>
      </c>
      <c r="G100" s="9">
        <f t="shared" si="4"/>
        <v>37.119999999999997</v>
      </c>
      <c r="H100" s="10">
        <v>80.8</v>
      </c>
      <c r="I100" s="16">
        <f t="shared" si="5"/>
        <v>32.32</v>
      </c>
      <c r="J100" s="10">
        <f t="shared" si="3"/>
        <v>69.44</v>
      </c>
      <c r="K100" s="5"/>
    </row>
    <row r="101" spans="1:11" s="11" customFormat="1" ht="12">
      <c r="A101" s="4">
        <v>98</v>
      </c>
      <c r="B101" s="7" t="s">
        <v>86</v>
      </c>
      <c r="C101" s="4" t="s">
        <v>369</v>
      </c>
      <c r="D101" s="8" t="s">
        <v>84</v>
      </c>
      <c r="E101" s="8" t="s">
        <v>417</v>
      </c>
      <c r="F101" s="21">
        <v>181.7</v>
      </c>
      <c r="G101" s="9">
        <f t="shared" si="4"/>
        <v>36.339999999999996</v>
      </c>
      <c r="H101" s="10">
        <v>81</v>
      </c>
      <c r="I101" s="16">
        <f t="shared" si="5"/>
        <v>32.4</v>
      </c>
      <c r="J101" s="10">
        <f t="shared" si="3"/>
        <v>68.739999999999995</v>
      </c>
      <c r="K101" s="5"/>
    </row>
    <row r="102" spans="1:11" s="11" customFormat="1" ht="12">
      <c r="A102" s="4">
        <v>99</v>
      </c>
      <c r="B102" s="7" t="s">
        <v>100</v>
      </c>
      <c r="C102" s="4" t="s">
        <v>372</v>
      </c>
      <c r="D102" s="8" t="s">
        <v>97</v>
      </c>
      <c r="E102" s="8" t="s">
        <v>417</v>
      </c>
      <c r="F102" s="21">
        <v>192.3</v>
      </c>
      <c r="G102" s="9">
        <f t="shared" si="4"/>
        <v>38.46</v>
      </c>
      <c r="H102" s="10">
        <v>82.6</v>
      </c>
      <c r="I102" s="16">
        <f t="shared" si="5"/>
        <v>33.04</v>
      </c>
      <c r="J102" s="10">
        <f t="shared" si="3"/>
        <v>71.5</v>
      </c>
      <c r="K102" s="5"/>
    </row>
    <row r="103" spans="1:11" s="11" customFormat="1" ht="12">
      <c r="A103" s="4">
        <v>100</v>
      </c>
      <c r="B103" s="7" t="s">
        <v>107</v>
      </c>
      <c r="C103" s="4" t="s">
        <v>369</v>
      </c>
      <c r="D103" s="8" t="s">
        <v>97</v>
      </c>
      <c r="E103" s="8" t="s">
        <v>106</v>
      </c>
      <c r="F103" s="21">
        <v>170.4</v>
      </c>
      <c r="G103" s="9">
        <f t="shared" si="4"/>
        <v>34.08</v>
      </c>
      <c r="H103" s="10">
        <v>78.400000000000006</v>
      </c>
      <c r="I103" s="16">
        <f t="shared" si="5"/>
        <v>31.360000000000003</v>
      </c>
      <c r="J103" s="10">
        <f t="shared" si="3"/>
        <v>65.44</v>
      </c>
      <c r="K103" s="5"/>
    </row>
    <row r="104" spans="1:11" s="11" customFormat="1" ht="12">
      <c r="A104" s="4">
        <v>101</v>
      </c>
      <c r="B104" s="7" t="s">
        <v>103</v>
      </c>
      <c r="C104" s="4" t="s">
        <v>369</v>
      </c>
      <c r="D104" s="8" t="s">
        <v>98</v>
      </c>
      <c r="E104" s="8" t="s">
        <v>417</v>
      </c>
      <c r="F104" s="21">
        <v>171.8</v>
      </c>
      <c r="G104" s="9">
        <f t="shared" si="4"/>
        <v>34.36</v>
      </c>
      <c r="H104" s="10">
        <v>83.2</v>
      </c>
      <c r="I104" s="16">
        <f t="shared" si="5"/>
        <v>33.28</v>
      </c>
      <c r="J104" s="10">
        <f t="shared" si="3"/>
        <v>67.64</v>
      </c>
      <c r="K104" s="5"/>
    </row>
    <row r="105" spans="1:11" s="11" customFormat="1" ht="12">
      <c r="A105" s="4">
        <v>102</v>
      </c>
      <c r="B105" s="7" t="s">
        <v>104</v>
      </c>
      <c r="C105" s="4" t="s">
        <v>369</v>
      </c>
      <c r="D105" s="8" t="s">
        <v>98</v>
      </c>
      <c r="E105" s="8" t="s">
        <v>68</v>
      </c>
      <c r="F105" s="21">
        <v>162.80000000000001</v>
      </c>
      <c r="G105" s="9">
        <f t="shared" si="4"/>
        <v>32.56</v>
      </c>
      <c r="H105" s="10">
        <v>71.599999999999994</v>
      </c>
      <c r="I105" s="16">
        <f t="shared" si="5"/>
        <v>28.64</v>
      </c>
      <c r="J105" s="10">
        <f t="shared" si="3"/>
        <v>61.2</v>
      </c>
      <c r="K105" s="5"/>
    </row>
    <row r="106" spans="1:11" s="11" customFormat="1" ht="12">
      <c r="A106" s="4">
        <v>103</v>
      </c>
      <c r="B106" s="7" t="s">
        <v>102</v>
      </c>
      <c r="C106" s="4" t="s">
        <v>372</v>
      </c>
      <c r="D106" s="8" t="s">
        <v>96</v>
      </c>
      <c r="E106" s="8" t="s">
        <v>417</v>
      </c>
      <c r="F106" s="21">
        <v>179.6</v>
      </c>
      <c r="G106" s="9">
        <f t="shared" si="4"/>
        <v>35.92</v>
      </c>
      <c r="H106" s="10">
        <v>85.8</v>
      </c>
      <c r="I106" s="16">
        <f t="shared" si="5"/>
        <v>34.32</v>
      </c>
      <c r="J106" s="10">
        <f t="shared" si="3"/>
        <v>70.240000000000009</v>
      </c>
      <c r="K106" s="5"/>
    </row>
    <row r="107" spans="1:11" s="11" customFormat="1" ht="12">
      <c r="A107" s="4">
        <v>104</v>
      </c>
      <c r="B107" s="7" t="s">
        <v>99</v>
      </c>
      <c r="C107" s="4" t="s">
        <v>369</v>
      </c>
      <c r="D107" s="8" t="s">
        <v>96</v>
      </c>
      <c r="E107" s="8" t="s">
        <v>417</v>
      </c>
      <c r="F107" s="21">
        <v>175.9</v>
      </c>
      <c r="G107" s="9">
        <f t="shared" si="4"/>
        <v>35.18</v>
      </c>
      <c r="H107" s="10">
        <v>84.3</v>
      </c>
      <c r="I107" s="16">
        <f t="shared" si="5"/>
        <v>33.72</v>
      </c>
      <c r="J107" s="10">
        <f t="shared" si="3"/>
        <v>68.900000000000006</v>
      </c>
      <c r="K107" s="5"/>
    </row>
    <row r="108" spans="1:11" s="11" customFormat="1" ht="12">
      <c r="A108" s="4">
        <v>105</v>
      </c>
      <c r="B108" s="7" t="s">
        <v>105</v>
      </c>
      <c r="C108" s="4" t="s">
        <v>369</v>
      </c>
      <c r="D108" s="8" t="s">
        <v>96</v>
      </c>
      <c r="E108" s="8" t="s">
        <v>417</v>
      </c>
      <c r="F108" s="21">
        <v>173.7</v>
      </c>
      <c r="G108" s="9">
        <f t="shared" si="4"/>
        <v>34.739999999999995</v>
      </c>
      <c r="H108" s="10">
        <v>80.98</v>
      </c>
      <c r="I108" s="16">
        <f t="shared" si="5"/>
        <v>32.392000000000003</v>
      </c>
      <c r="J108" s="10">
        <f t="shared" si="3"/>
        <v>67.132000000000005</v>
      </c>
      <c r="K108" s="5"/>
    </row>
    <row r="109" spans="1:11" s="11" customFormat="1" ht="12">
      <c r="A109" s="4">
        <v>106</v>
      </c>
      <c r="B109" s="7" t="s">
        <v>95</v>
      </c>
      <c r="C109" s="4" t="s">
        <v>369</v>
      </c>
      <c r="D109" s="8" t="s">
        <v>94</v>
      </c>
      <c r="E109" s="8" t="s">
        <v>417</v>
      </c>
      <c r="F109" s="21">
        <v>181</v>
      </c>
      <c r="G109" s="9">
        <f t="shared" si="4"/>
        <v>36.200000000000003</v>
      </c>
      <c r="H109" s="10">
        <v>80.7</v>
      </c>
      <c r="I109" s="16">
        <f t="shared" si="5"/>
        <v>32.28</v>
      </c>
      <c r="J109" s="10">
        <f t="shared" si="3"/>
        <v>68.48</v>
      </c>
      <c r="K109" s="5"/>
    </row>
    <row r="110" spans="1:11" s="11" customFormat="1" ht="12">
      <c r="A110" s="4">
        <v>107</v>
      </c>
      <c r="B110" s="7" t="s">
        <v>109</v>
      </c>
      <c r="C110" s="4" t="s">
        <v>372</v>
      </c>
      <c r="D110" s="8" t="s">
        <v>101</v>
      </c>
      <c r="E110" s="8" t="s">
        <v>417</v>
      </c>
      <c r="F110" s="21">
        <v>159.69999999999999</v>
      </c>
      <c r="G110" s="9">
        <f t="shared" si="4"/>
        <v>31.939999999999994</v>
      </c>
      <c r="H110" s="10">
        <v>82</v>
      </c>
      <c r="I110" s="16">
        <f t="shared" si="5"/>
        <v>32.800000000000004</v>
      </c>
      <c r="J110" s="10">
        <f t="shared" si="3"/>
        <v>64.739999999999995</v>
      </c>
      <c r="K110" s="5"/>
    </row>
    <row r="111" spans="1:11" s="2" customFormat="1" ht="12">
      <c r="A111" s="4">
        <v>108</v>
      </c>
      <c r="B111" s="7" t="s">
        <v>108</v>
      </c>
      <c r="C111" s="4" t="s">
        <v>372</v>
      </c>
      <c r="D111" s="8" t="s">
        <v>101</v>
      </c>
      <c r="E111" s="8" t="s">
        <v>68</v>
      </c>
      <c r="F111" s="21">
        <v>169</v>
      </c>
      <c r="G111" s="9">
        <f t="shared" si="4"/>
        <v>33.799999999999997</v>
      </c>
      <c r="H111" s="10">
        <v>80.099999999999994</v>
      </c>
      <c r="I111" s="16">
        <f t="shared" si="5"/>
        <v>32.04</v>
      </c>
      <c r="J111" s="10">
        <f t="shared" si="3"/>
        <v>65.84</v>
      </c>
      <c r="K111" s="5"/>
    </row>
    <row r="112" spans="1:11" s="11" customFormat="1" ht="12">
      <c r="A112" s="4">
        <v>109</v>
      </c>
      <c r="B112" s="7" t="s">
        <v>120</v>
      </c>
      <c r="C112" s="4" t="s">
        <v>372</v>
      </c>
      <c r="D112" s="8" t="s">
        <v>118</v>
      </c>
      <c r="E112" s="8" t="s">
        <v>119</v>
      </c>
      <c r="F112" s="21">
        <v>179.8</v>
      </c>
      <c r="G112" s="9">
        <f t="shared" si="4"/>
        <v>35.96</v>
      </c>
      <c r="H112" s="10">
        <v>77.2</v>
      </c>
      <c r="I112" s="16">
        <f t="shared" si="5"/>
        <v>30.880000000000003</v>
      </c>
      <c r="J112" s="10">
        <f t="shared" si="3"/>
        <v>66.84</v>
      </c>
      <c r="K112" s="5"/>
    </row>
    <row r="113" spans="1:11" s="11" customFormat="1" ht="12">
      <c r="A113" s="4">
        <v>110</v>
      </c>
      <c r="B113" s="7" t="s">
        <v>122</v>
      </c>
      <c r="C113" s="4" t="s">
        <v>369</v>
      </c>
      <c r="D113" s="8" t="s">
        <v>118</v>
      </c>
      <c r="E113" s="8" t="s">
        <v>106</v>
      </c>
      <c r="F113" s="21">
        <v>183.1</v>
      </c>
      <c r="G113" s="9">
        <f t="shared" si="4"/>
        <v>36.619999999999997</v>
      </c>
      <c r="H113" s="10">
        <v>72.2</v>
      </c>
      <c r="I113" s="16">
        <f t="shared" si="5"/>
        <v>28.880000000000003</v>
      </c>
      <c r="J113" s="10">
        <f t="shared" si="3"/>
        <v>65.5</v>
      </c>
      <c r="K113" s="5"/>
    </row>
    <row r="114" spans="1:11" s="11" customFormat="1" ht="12">
      <c r="A114" s="4">
        <v>111</v>
      </c>
      <c r="B114" s="7" t="s">
        <v>117</v>
      </c>
      <c r="C114" s="4" t="s">
        <v>369</v>
      </c>
      <c r="D114" s="8" t="s">
        <v>116</v>
      </c>
      <c r="E114" s="8" t="s">
        <v>417</v>
      </c>
      <c r="F114" s="21">
        <v>173.6</v>
      </c>
      <c r="G114" s="9">
        <f t="shared" si="4"/>
        <v>34.72</v>
      </c>
      <c r="H114" s="10">
        <v>71.5</v>
      </c>
      <c r="I114" s="16">
        <f t="shared" si="5"/>
        <v>28.6</v>
      </c>
      <c r="J114" s="10">
        <f t="shared" si="3"/>
        <v>63.32</v>
      </c>
      <c r="K114" s="5"/>
    </row>
    <row r="115" spans="1:11" s="11" customFormat="1" ht="12">
      <c r="A115" s="4">
        <v>112</v>
      </c>
      <c r="B115" s="7" t="s">
        <v>115</v>
      </c>
      <c r="C115" s="4" t="s">
        <v>369</v>
      </c>
      <c r="D115" s="8" t="s">
        <v>116</v>
      </c>
      <c r="E115" s="8" t="s">
        <v>106</v>
      </c>
      <c r="F115" s="21">
        <v>188.5</v>
      </c>
      <c r="G115" s="9">
        <f t="shared" si="4"/>
        <v>37.700000000000003</v>
      </c>
      <c r="H115" s="10">
        <v>80</v>
      </c>
      <c r="I115" s="16">
        <f t="shared" si="5"/>
        <v>32</v>
      </c>
      <c r="J115" s="10">
        <f t="shared" si="3"/>
        <v>69.7</v>
      </c>
      <c r="K115" s="5"/>
    </row>
    <row r="116" spans="1:11" s="11" customFormat="1" ht="12">
      <c r="A116" s="4">
        <v>113</v>
      </c>
      <c r="B116" s="7" t="s">
        <v>382</v>
      </c>
      <c r="C116" s="4" t="s">
        <v>372</v>
      </c>
      <c r="D116" s="8" t="s">
        <v>116</v>
      </c>
      <c r="E116" s="8" t="s">
        <v>121</v>
      </c>
      <c r="F116" s="21">
        <v>178.9</v>
      </c>
      <c r="G116" s="9">
        <f t="shared" si="4"/>
        <v>35.78</v>
      </c>
      <c r="H116" s="10">
        <v>73</v>
      </c>
      <c r="I116" s="16">
        <f t="shared" si="5"/>
        <v>29.200000000000003</v>
      </c>
      <c r="J116" s="10">
        <f t="shared" si="3"/>
        <v>64.98</v>
      </c>
      <c r="K116" s="5"/>
    </row>
    <row r="117" spans="1:11" s="2" customFormat="1" ht="12">
      <c r="A117" s="4">
        <v>114</v>
      </c>
      <c r="B117" s="7" t="s">
        <v>124</v>
      </c>
      <c r="C117" s="4" t="s">
        <v>369</v>
      </c>
      <c r="D117" s="8" t="s">
        <v>116</v>
      </c>
      <c r="E117" s="8" t="s">
        <v>123</v>
      </c>
      <c r="F117" s="21">
        <v>173.5</v>
      </c>
      <c r="G117" s="9">
        <f t="shared" si="4"/>
        <v>34.700000000000003</v>
      </c>
      <c r="H117" s="10">
        <v>69.8</v>
      </c>
      <c r="I117" s="16">
        <f t="shared" si="5"/>
        <v>27.92</v>
      </c>
      <c r="J117" s="10">
        <f t="shared" si="3"/>
        <v>62.620000000000005</v>
      </c>
      <c r="K117" s="5"/>
    </row>
    <row r="118" spans="1:11" s="11" customFormat="1" ht="12">
      <c r="A118" s="4">
        <v>115</v>
      </c>
      <c r="B118" s="7" t="s">
        <v>125</v>
      </c>
      <c r="C118" s="4" t="s">
        <v>372</v>
      </c>
      <c r="D118" s="8" t="s">
        <v>111</v>
      </c>
      <c r="E118" s="8" t="s">
        <v>417</v>
      </c>
      <c r="F118" s="21">
        <v>186.2</v>
      </c>
      <c r="G118" s="9">
        <f t="shared" si="4"/>
        <v>37.239999999999995</v>
      </c>
      <c r="H118" s="10">
        <v>77.400000000000006</v>
      </c>
      <c r="I118" s="16">
        <f t="shared" si="5"/>
        <v>30.960000000000004</v>
      </c>
      <c r="J118" s="10">
        <f t="shared" si="3"/>
        <v>68.2</v>
      </c>
      <c r="K118" s="5"/>
    </row>
    <row r="119" spans="1:11" s="11" customFormat="1" ht="12">
      <c r="A119" s="4">
        <v>116</v>
      </c>
      <c r="B119" s="7" t="s">
        <v>110</v>
      </c>
      <c r="C119" s="4" t="s">
        <v>369</v>
      </c>
      <c r="D119" s="8" t="s">
        <v>111</v>
      </c>
      <c r="E119" s="8" t="s">
        <v>90</v>
      </c>
      <c r="F119" s="21">
        <v>178.3</v>
      </c>
      <c r="G119" s="9">
        <f t="shared" si="4"/>
        <v>35.660000000000004</v>
      </c>
      <c r="H119" s="10">
        <v>84.2</v>
      </c>
      <c r="I119" s="16">
        <f t="shared" si="5"/>
        <v>33.68</v>
      </c>
      <c r="J119" s="10">
        <f t="shared" si="3"/>
        <v>69.34</v>
      </c>
      <c r="K119" s="5"/>
    </row>
    <row r="120" spans="1:11" s="11" customFormat="1" ht="12">
      <c r="A120" s="4">
        <v>117</v>
      </c>
      <c r="B120" s="7" t="s">
        <v>126</v>
      </c>
      <c r="C120" s="4" t="s">
        <v>369</v>
      </c>
      <c r="D120" s="8" t="s">
        <v>112</v>
      </c>
      <c r="E120" s="8" t="s">
        <v>417</v>
      </c>
      <c r="F120" s="21">
        <v>186.4</v>
      </c>
      <c r="G120" s="9">
        <f t="shared" si="4"/>
        <v>37.28</v>
      </c>
      <c r="H120" s="10">
        <v>75.2</v>
      </c>
      <c r="I120" s="16">
        <f t="shared" si="5"/>
        <v>30.080000000000002</v>
      </c>
      <c r="J120" s="10">
        <f t="shared" si="3"/>
        <v>67.36</v>
      </c>
      <c r="K120" s="5"/>
    </row>
    <row r="121" spans="1:11" s="11" customFormat="1" ht="12">
      <c r="A121" s="4">
        <v>118</v>
      </c>
      <c r="B121" s="7" t="s">
        <v>113</v>
      </c>
      <c r="C121" s="4" t="s">
        <v>369</v>
      </c>
      <c r="D121" s="8" t="s">
        <v>114</v>
      </c>
      <c r="E121" s="8" t="s">
        <v>417</v>
      </c>
      <c r="F121" s="21">
        <v>166.1</v>
      </c>
      <c r="G121" s="9">
        <f t="shared" si="4"/>
        <v>33.22</v>
      </c>
      <c r="H121" s="10">
        <v>83.3</v>
      </c>
      <c r="I121" s="16">
        <f t="shared" si="5"/>
        <v>33.32</v>
      </c>
      <c r="J121" s="10">
        <f t="shared" si="3"/>
        <v>66.539999999999992</v>
      </c>
      <c r="K121" s="5"/>
    </row>
    <row r="122" spans="1:11" s="11" customFormat="1" ht="12">
      <c r="A122" s="4">
        <v>119</v>
      </c>
      <c r="B122" s="7" t="s">
        <v>139</v>
      </c>
      <c r="C122" s="4" t="s">
        <v>369</v>
      </c>
      <c r="D122" s="8" t="s">
        <v>133</v>
      </c>
      <c r="E122" s="8" t="s">
        <v>417</v>
      </c>
      <c r="F122" s="21">
        <v>183.2</v>
      </c>
      <c r="G122" s="9">
        <f t="shared" si="4"/>
        <v>36.639999999999993</v>
      </c>
      <c r="H122" s="10">
        <v>84.2</v>
      </c>
      <c r="I122" s="16">
        <f t="shared" si="5"/>
        <v>33.68</v>
      </c>
      <c r="J122" s="10">
        <f t="shared" si="3"/>
        <v>70.319999999999993</v>
      </c>
      <c r="K122" s="5"/>
    </row>
    <row r="123" spans="1:11" s="11" customFormat="1" ht="12">
      <c r="A123" s="4">
        <v>120</v>
      </c>
      <c r="B123" s="7" t="s">
        <v>138</v>
      </c>
      <c r="C123" s="4" t="s">
        <v>372</v>
      </c>
      <c r="D123" s="8" t="s">
        <v>133</v>
      </c>
      <c r="E123" s="8" t="s">
        <v>417</v>
      </c>
      <c r="F123" s="21">
        <v>172</v>
      </c>
      <c r="G123" s="9">
        <f t="shared" si="4"/>
        <v>34.4</v>
      </c>
      <c r="H123" s="10">
        <v>85.9</v>
      </c>
      <c r="I123" s="16">
        <f t="shared" si="5"/>
        <v>34.360000000000007</v>
      </c>
      <c r="J123" s="10">
        <f t="shared" si="3"/>
        <v>68.760000000000005</v>
      </c>
      <c r="K123" s="5"/>
    </row>
    <row r="124" spans="1:11" s="11" customFormat="1" ht="12">
      <c r="A124" s="4">
        <v>121</v>
      </c>
      <c r="B124" s="7" t="s">
        <v>140</v>
      </c>
      <c r="C124" s="4" t="s">
        <v>369</v>
      </c>
      <c r="D124" s="8" t="s">
        <v>130</v>
      </c>
      <c r="E124" s="8" t="s">
        <v>417</v>
      </c>
      <c r="F124" s="21">
        <v>181.2</v>
      </c>
      <c r="G124" s="9">
        <f t="shared" si="4"/>
        <v>36.239999999999995</v>
      </c>
      <c r="H124" s="10">
        <v>84.8</v>
      </c>
      <c r="I124" s="16">
        <f t="shared" si="5"/>
        <v>33.92</v>
      </c>
      <c r="J124" s="10">
        <f t="shared" si="3"/>
        <v>70.16</v>
      </c>
      <c r="K124" s="5"/>
    </row>
    <row r="125" spans="1:11" s="11" customFormat="1" ht="12">
      <c r="A125" s="4">
        <v>122</v>
      </c>
      <c r="B125" s="7" t="s">
        <v>129</v>
      </c>
      <c r="C125" s="4" t="s">
        <v>369</v>
      </c>
      <c r="D125" s="8" t="s">
        <v>127</v>
      </c>
      <c r="E125" s="8" t="s">
        <v>417</v>
      </c>
      <c r="F125" s="21">
        <v>187.2</v>
      </c>
      <c r="G125" s="9">
        <f t="shared" si="4"/>
        <v>37.44</v>
      </c>
      <c r="H125" s="10">
        <v>83.2</v>
      </c>
      <c r="I125" s="16">
        <f t="shared" si="5"/>
        <v>33.28</v>
      </c>
      <c r="J125" s="10">
        <f t="shared" si="3"/>
        <v>70.72</v>
      </c>
      <c r="K125" s="5"/>
    </row>
    <row r="126" spans="1:11" s="11" customFormat="1" ht="12">
      <c r="A126" s="4">
        <v>123</v>
      </c>
      <c r="B126" s="7" t="s">
        <v>135</v>
      </c>
      <c r="C126" s="4" t="s">
        <v>369</v>
      </c>
      <c r="D126" s="8" t="s">
        <v>127</v>
      </c>
      <c r="E126" s="8" t="s">
        <v>417</v>
      </c>
      <c r="F126" s="21">
        <v>176.7</v>
      </c>
      <c r="G126" s="9">
        <f t="shared" si="4"/>
        <v>35.339999999999996</v>
      </c>
      <c r="H126" s="10">
        <v>81.099999999999994</v>
      </c>
      <c r="I126" s="16">
        <f t="shared" si="5"/>
        <v>32.44</v>
      </c>
      <c r="J126" s="10">
        <f t="shared" si="3"/>
        <v>67.78</v>
      </c>
      <c r="K126" s="5"/>
    </row>
    <row r="127" spans="1:11" s="11" customFormat="1" ht="12">
      <c r="A127" s="4">
        <v>124</v>
      </c>
      <c r="B127" s="7" t="s">
        <v>132</v>
      </c>
      <c r="C127" s="4" t="s">
        <v>372</v>
      </c>
      <c r="D127" s="8" t="s">
        <v>128</v>
      </c>
      <c r="E127" s="8" t="s">
        <v>417</v>
      </c>
      <c r="F127" s="21">
        <v>177.2</v>
      </c>
      <c r="G127" s="9">
        <f t="shared" si="4"/>
        <v>35.44</v>
      </c>
      <c r="H127" s="10">
        <v>80.3</v>
      </c>
      <c r="I127" s="16">
        <f t="shared" si="5"/>
        <v>32.119999999999997</v>
      </c>
      <c r="J127" s="10">
        <f t="shared" si="3"/>
        <v>67.56</v>
      </c>
      <c r="K127" s="5"/>
    </row>
    <row r="128" spans="1:11" s="11" customFormat="1" ht="12">
      <c r="A128" s="4">
        <v>125</v>
      </c>
      <c r="B128" s="7" t="s">
        <v>131</v>
      </c>
      <c r="C128" s="4" t="s">
        <v>369</v>
      </c>
      <c r="D128" s="8" t="s">
        <v>128</v>
      </c>
      <c r="E128" s="8" t="s">
        <v>417</v>
      </c>
      <c r="F128" s="21">
        <v>173</v>
      </c>
      <c r="G128" s="9">
        <f t="shared" si="4"/>
        <v>34.599999999999994</v>
      </c>
      <c r="H128" s="10">
        <v>82</v>
      </c>
      <c r="I128" s="16">
        <f t="shared" si="5"/>
        <v>32.800000000000004</v>
      </c>
      <c r="J128" s="10">
        <f t="shared" si="3"/>
        <v>67.400000000000006</v>
      </c>
      <c r="K128" s="5"/>
    </row>
    <row r="129" spans="1:11" s="11" customFormat="1" ht="12">
      <c r="A129" s="4">
        <v>126</v>
      </c>
      <c r="B129" s="7" t="s">
        <v>134</v>
      </c>
      <c r="C129" s="4" t="s">
        <v>372</v>
      </c>
      <c r="D129" s="8" t="s">
        <v>128</v>
      </c>
      <c r="E129" s="8" t="s">
        <v>106</v>
      </c>
      <c r="F129" s="21">
        <v>172.9</v>
      </c>
      <c r="G129" s="9">
        <f t="shared" si="4"/>
        <v>34.58</v>
      </c>
      <c r="H129" s="10">
        <v>71</v>
      </c>
      <c r="I129" s="16">
        <f t="shared" si="5"/>
        <v>28.400000000000002</v>
      </c>
      <c r="J129" s="10">
        <f t="shared" si="3"/>
        <v>62.980000000000004</v>
      </c>
      <c r="K129" s="5"/>
    </row>
    <row r="130" spans="1:11" s="11" customFormat="1" ht="12">
      <c r="A130" s="4">
        <v>127</v>
      </c>
      <c r="B130" s="7" t="s">
        <v>137</v>
      </c>
      <c r="C130" s="4" t="s">
        <v>372</v>
      </c>
      <c r="D130" s="8" t="s">
        <v>128</v>
      </c>
      <c r="E130" s="8" t="s">
        <v>136</v>
      </c>
      <c r="F130" s="21">
        <v>164.7</v>
      </c>
      <c r="G130" s="9">
        <f t="shared" si="4"/>
        <v>32.94</v>
      </c>
      <c r="H130" s="10">
        <v>85.5</v>
      </c>
      <c r="I130" s="16">
        <f t="shared" si="5"/>
        <v>34.200000000000003</v>
      </c>
      <c r="J130" s="10">
        <f t="shared" si="3"/>
        <v>67.14</v>
      </c>
      <c r="K130" s="5"/>
    </row>
    <row r="131" spans="1:11" s="11" customFormat="1" ht="12">
      <c r="A131" s="4">
        <v>128</v>
      </c>
      <c r="B131" s="7" t="s">
        <v>146</v>
      </c>
      <c r="C131" s="4" t="s">
        <v>369</v>
      </c>
      <c r="D131" s="8" t="s">
        <v>142</v>
      </c>
      <c r="E131" s="8" t="s">
        <v>417</v>
      </c>
      <c r="F131" s="21">
        <v>160.4</v>
      </c>
      <c r="G131" s="9">
        <f t="shared" si="4"/>
        <v>32.08</v>
      </c>
      <c r="H131" s="10">
        <v>79.8</v>
      </c>
      <c r="I131" s="16">
        <f t="shared" si="5"/>
        <v>31.92</v>
      </c>
      <c r="J131" s="10">
        <f t="shared" si="3"/>
        <v>64</v>
      </c>
      <c r="K131" s="5"/>
    </row>
    <row r="132" spans="1:11" s="11" customFormat="1" ht="12">
      <c r="A132" s="4">
        <v>129</v>
      </c>
      <c r="B132" s="7" t="s">
        <v>141</v>
      </c>
      <c r="C132" s="4" t="s">
        <v>372</v>
      </c>
      <c r="D132" s="8" t="s">
        <v>142</v>
      </c>
      <c r="E132" s="8" t="s">
        <v>68</v>
      </c>
      <c r="F132" s="21">
        <v>181.8</v>
      </c>
      <c r="G132" s="9">
        <f t="shared" si="4"/>
        <v>36.36</v>
      </c>
      <c r="H132" s="10">
        <v>74.8</v>
      </c>
      <c r="I132" s="16">
        <f t="shared" si="5"/>
        <v>29.92</v>
      </c>
      <c r="J132" s="10">
        <f t="shared" ref="J132:J195" si="6">F132/3*0.6+H132*0.4</f>
        <v>66.28</v>
      </c>
      <c r="K132" s="5"/>
    </row>
    <row r="133" spans="1:11" s="11" customFormat="1" ht="12">
      <c r="A133" s="4">
        <v>130</v>
      </c>
      <c r="B133" s="7" t="s">
        <v>157</v>
      </c>
      <c r="C133" s="4" t="s">
        <v>372</v>
      </c>
      <c r="D133" s="8" t="s">
        <v>142</v>
      </c>
      <c r="E133" s="8" t="s">
        <v>151</v>
      </c>
      <c r="F133" s="21">
        <v>189.7</v>
      </c>
      <c r="G133" s="9">
        <f t="shared" ref="G133:G196" si="7">F133/3*0.6</f>
        <v>37.94</v>
      </c>
      <c r="H133" s="10">
        <v>81</v>
      </c>
      <c r="I133" s="16">
        <f t="shared" ref="I133:I196" si="8">H133*0.4</f>
        <v>32.4</v>
      </c>
      <c r="J133" s="10">
        <f t="shared" si="6"/>
        <v>70.34</v>
      </c>
      <c r="K133" s="5"/>
    </row>
    <row r="134" spans="1:11" s="11" customFormat="1" ht="12">
      <c r="A134" s="4">
        <v>131</v>
      </c>
      <c r="B134" s="7" t="s">
        <v>150</v>
      </c>
      <c r="C134" s="4" t="s">
        <v>372</v>
      </c>
      <c r="D134" s="8" t="s">
        <v>144</v>
      </c>
      <c r="E134" s="8" t="s">
        <v>385</v>
      </c>
      <c r="F134" s="21">
        <v>169.7</v>
      </c>
      <c r="G134" s="9">
        <f t="shared" si="7"/>
        <v>33.94</v>
      </c>
      <c r="H134" s="10">
        <v>79.2</v>
      </c>
      <c r="I134" s="16">
        <f t="shared" si="8"/>
        <v>31.680000000000003</v>
      </c>
      <c r="J134" s="10">
        <f t="shared" si="6"/>
        <v>65.62</v>
      </c>
      <c r="K134" s="5"/>
    </row>
    <row r="135" spans="1:11" s="11" customFormat="1" ht="12">
      <c r="A135" s="4">
        <v>132</v>
      </c>
      <c r="B135" s="7" t="s">
        <v>145</v>
      </c>
      <c r="C135" s="4" t="s">
        <v>369</v>
      </c>
      <c r="D135" s="8" t="s">
        <v>144</v>
      </c>
      <c r="E135" s="8" t="s">
        <v>68</v>
      </c>
      <c r="F135" s="21">
        <v>169.5</v>
      </c>
      <c r="G135" s="9">
        <f t="shared" si="7"/>
        <v>33.9</v>
      </c>
      <c r="H135" s="10">
        <v>79.599999999999994</v>
      </c>
      <c r="I135" s="16">
        <f t="shared" si="8"/>
        <v>31.84</v>
      </c>
      <c r="J135" s="10">
        <f t="shared" si="6"/>
        <v>65.739999999999995</v>
      </c>
      <c r="K135" s="5"/>
    </row>
    <row r="136" spans="1:11" s="11" customFormat="1" ht="12">
      <c r="A136" s="4">
        <v>133</v>
      </c>
      <c r="B136" s="7" t="s">
        <v>143</v>
      </c>
      <c r="C136" s="4" t="s">
        <v>369</v>
      </c>
      <c r="D136" s="8" t="s">
        <v>144</v>
      </c>
      <c r="E136" s="8" t="s">
        <v>121</v>
      </c>
      <c r="F136" s="21">
        <v>164.7</v>
      </c>
      <c r="G136" s="9">
        <f t="shared" si="7"/>
        <v>32.94</v>
      </c>
      <c r="H136" s="10">
        <v>74.599999999999994</v>
      </c>
      <c r="I136" s="16">
        <f t="shared" si="8"/>
        <v>29.84</v>
      </c>
      <c r="J136" s="10">
        <f t="shared" si="6"/>
        <v>62.78</v>
      </c>
      <c r="K136" s="5"/>
    </row>
    <row r="137" spans="1:11" s="11" customFormat="1" ht="12">
      <c r="A137" s="4">
        <v>134</v>
      </c>
      <c r="B137" s="7" t="s">
        <v>152</v>
      </c>
      <c r="C137" s="4" t="s">
        <v>372</v>
      </c>
      <c r="D137" s="8" t="s">
        <v>153</v>
      </c>
      <c r="E137" s="8" t="s">
        <v>154</v>
      </c>
      <c r="F137" s="21">
        <v>172.7</v>
      </c>
      <c r="G137" s="9">
        <f t="shared" si="7"/>
        <v>34.54</v>
      </c>
      <c r="H137" s="10">
        <v>79</v>
      </c>
      <c r="I137" s="16">
        <f t="shared" si="8"/>
        <v>31.6</v>
      </c>
      <c r="J137" s="10">
        <f t="shared" si="6"/>
        <v>66.14</v>
      </c>
      <c r="K137" s="5"/>
    </row>
    <row r="138" spans="1:11" s="11" customFormat="1" ht="12">
      <c r="A138" s="4">
        <v>135</v>
      </c>
      <c r="B138" s="7" t="s">
        <v>155</v>
      </c>
      <c r="C138" s="4" t="s">
        <v>372</v>
      </c>
      <c r="D138" s="8" t="s">
        <v>149</v>
      </c>
      <c r="E138" s="8" t="s">
        <v>385</v>
      </c>
      <c r="F138" s="21">
        <v>181.6</v>
      </c>
      <c r="G138" s="9">
        <f t="shared" si="7"/>
        <v>36.32</v>
      </c>
      <c r="H138" s="10">
        <v>82</v>
      </c>
      <c r="I138" s="16">
        <f t="shared" si="8"/>
        <v>32.800000000000004</v>
      </c>
      <c r="J138" s="10">
        <f t="shared" si="6"/>
        <v>69.12</v>
      </c>
      <c r="K138" s="5"/>
    </row>
    <row r="139" spans="1:11" s="11" customFormat="1" ht="12">
      <c r="A139" s="4">
        <v>136</v>
      </c>
      <c r="B139" s="7" t="s">
        <v>156</v>
      </c>
      <c r="C139" s="4" t="s">
        <v>372</v>
      </c>
      <c r="D139" s="8" t="s">
        <v>147</v>
      </c>
      <c r="E139" s="8" t="s">
        <v>148</v>
      </c>
      <c r="F139" s="21">
        <v>196.7</v>
      </c>
      <c r="G139" s="9">
        <f t="shared" si="7"/>
        <v>39.339999999999996</v>
      </c>
      <c r="H139" s="10">
        <v>83.8</v>
      </c>
      <c r="I139" s="16">
        <f t="shared" si="8"/>
        <v>33.520000000000003</v>
      </c>
      <c r="J139" s="10">
        <f t="shared" si="6"/>
        <v>72.86</v>
      </c>
      <c r="K139" s="5"/>
    </row>
    <row r="140" spans="1:11" s="11" customFormat="1" ht="12">
      <c r="A140" s="4">
        <v>137</v>
      </c>
      <c r="B140" s="7" t="s">
        <v>171</v>
      </c>
      <c r="C140" s="4" t="s">
        <v>372</v>
      </c>
      <c r="D140" s="8" t="s">
        <v>158</v>
      </c>
      <c r="E140" s="8" t="s">
        <v>159</v>
      </c>
      <c r="F140" s="21">
        <v>187.5</v>
      </c>
      <c r="G140" s="9">
        <f t="shared" si="7"/>
        <v>37.5</v>
      </c>
      <c r="H140" s="10">
        <v>78</v>
      </c>
      <c r="I140" s="16">
        <f t="shared" si="8"/>
        <v>31.200000000000003</v>
      </c>
      <c r="J140" s="10">
        <f t="shared" si="6"/>
        <v>68.7</v>
      </c>
      <c r="K140" s="5"/>
    </row>
    <row r="141" spans="1:11" s="11" customFormat="1" ht="12">
      <c r="A141" s="4">
        <v>138</v>
      </c>
      <c r="B141" s="7" t="s">
        <v>169</v>
      </c>
      <c r="C141" s="4" t="s">
        <v>369</v>
      </c>
      <c r="D141" s="8" t="s">
        <v>158</v>
      </c>
      <c r="E141" s="8" t="s">
        <v>159</v>
      </c>
      <c r="F141" s="21">
        <v>182</v>
      </c>
      <c r="G141" s="9">
        <f t="shared" si="7"/>
        <v>36.4</v>
      </c>
      <c r="H141" s="10">
        <v>75.599999999999994</v>
      </c>
      <c r="I141" s="16">
        <f t="shared" si="8"/>
        <v>30.24</v>
      </c>
      <c r="J141" s="10">
        <f t="shared" si="6"/>
        <v>66.64</v>
      </c>
      <c r="K141" s="5"/>
    </row>
    <row r="142" spans="1:11" s="11" customFormat="1" ht="12">
      <c r="A142" s="4">
        <v>139</v>
      </c>
      <c r="B142" s="7" t="s">
        <v>165</v>
      </c>
      <c r="C142" s="4" t="s">
        <v>372</v>
      </c>
      <c r="D142" s="8" t="s">
        <v>158</v>
      </c>
      <c r="E142" s="8" t="s">
        <v>162</v>
      </c>
      <c r="F142" s="21">
        <v>184.2</v>
      </c>
      <c r="G142" s="9">
        <f t="shared" si="7"/>
        <v>36.839999999999996</v>
      </c>
      <c r="H142" s="10">
        <v>82.2</v>
      </c>
      <c r="I142" s="16">
        <f t="shared" si="8"/>
        <v>32.880000000000003</v>
      </c>
      <c r="J142" s="10">
        <f t="shared" si="6"/>
        <v>69.72</v>
      </c>
      <c r="K142" s="5"/>
    </row>
    <row r="143" spans="1:11" s="11" customFormat="1" ht="12">
      <c r="A143" s="4">
        <v>140</v>
      </c>
      <c r="B143" s="7" t="s">
        <v>174</v>
      </c>
      <c r="C143" s="4" t="s">
        <v>369</v>
      </c>
      <c r="D143" s="8" t="s">
        <v>170</v>
      </c>
      <c r="E143" s="8" t="s">
        <v>385</v>
      </c>
      <c r="F143" s="21">
        <v>187.2</v>
      </c>
      <c r="G143" s="9">
        <f t="shared" si="7"/>
        <v>37.44</v>
      </c>
      <c r="H143" s="10">
        <v>81.7</v>
      </c>
      <c r="I143" s="16">
        <f t="shared" si="8"/>
        <v>32.68</v>
      </c>
      <c r="J143" s="10">
        <f t="shared" si="6"/>
        <v>70.12</v>
      </c>
      <c r="K143" s="5"/>
    </row>
    <row r="144" spans="1:11" s="11" customFormat="1" ht="12">
      <c r="A144" s="4">
        <v>141</v>
      </c>
      <c r="B144" s="7" t="s">
        <v>166</v>
      </c>
      <c r="C144" s="4" t="s">
        <v>372</v>
      </c>
      <c r="D144" s="8" t="s">
        <v>161</v>
      </c>
      <c r="E144" s="8" t="s">
        <v>385</v>
      </c>
      <c r="F144" s="21">
        <v>193.2</v>
      </c>
      <c r="G144" s="9">
        <f t="shared" si="7"/>
        <v>38.639999999999993</v>
      </c>
      <c r="H144" s="10">
        <v>83.6</v>
      </c>
      <c r="I144" s="16">
        <f t="shared" si="8"/>
        <v>33.44</v>
      </c>
      <c r="J144" s="10">
        <f t="shared" si="6"/>
        <v>72.079999999999984</v>
      </c>
      <c r="K144" s="5"/>
    </row>
    <row r="145" spans="1:11" s="11" customFormat="1" ht="12">
      <c r="A145" s="4">
        <v>142</v>
      </c>
      <c r="B145" s="7" t="s">
        <v>160</v>
      </c>
      <c r="C145" s="4" t="s">
        <v>372</v>
      </c>
      <c r="D145" s="8" t="s">
        <v>161</v>
      </c>
      <c r="E145" s="8" t="s">
        <v>385</v>
      </c>
      <c r="F145" s="21">
        <v>187.6</v>
      </c>
      <c r="G145" s="9">
        <f t="shared" si="7"/>
        <v>37.519999999999996</v>
      </c>
      <c r="H145" s="10">
        <v>82</v>
      </c>
      <c r="I145" s="16">
        <f t="shared" si="8"/>
        <v>32.800000000000004</v>
      </c>
      <c r="J145" s="10">
        <f t="shared" si="6"/>
        <v>70.319999999999993</v>
      </c>
      <c r="K145" s="5"/>
    </row>
    <row r="146" spans="1:11" s="11" customFormat="1" ht="12">
      <c r="A146" s="4">
        <v>143</v>
      </c>
      <c r="B146" s="7" t="s">
        <v>163</v>
      </c>
      <c r="C146" s="4" t="s">
        <v>369</v>
      </c>
      <c r="D146" s="8" t="s">
        <v>164</v>
      </c>
      <c r="E146" s="8" t="s">
        <v>385</v>
      </c>
      <c r="F146" s="21">
        <v>194</v>
      </c>
      <c r="G146" s="9">
        <f t="shared" si="7"/>
        <v>38.800000000000004</v>
      </c>
      <c r="H146" s="10">
        <v>76.400000000000006</v>
      </c>
      <c r="I146" s="16">
        <f t="shared" si="8"/>
        <v>30.560000000000002</v>
      </c>
      <c r="J146" s="10">
        <f t="shared" si="6"/>
        <v>69.360000000000014</v>
      </c>
      <c r="K146" s="5"/>
    </row>
    <row r="147" spans="1:11" s="11" customFormat="1" ht="12">
      <c r="A147" s="4">
        <v>144</v>
      </c>
      <c r="B147" s="7" t="s">
        <v>173</v>
      </c>
      <c r="C147" s="4" t="s">
        <v>369</v>
      </c>
      <c r="D147" s="8" t="s">
        <v>164</v>
      </c>
      <c r="E147" s="8" t="s">
        <v>385</v>
      </c>
      <c r="F147" s="21">
        <v>183.4</v>
      </c>
      <c r="G147" s="9">
        <f t="shared" si="7"/>
        <v>36.68</v>
      </c>
      <c r="H147" s="10">
        <v>81.400000000000006</v>
      </c>
      <c r="I147" s="16">
        <f t="shared" si="8"/>
        <v>32.56</v>
      </c>
      <c r="J147" s="10">
        <f t="shared" si="6"/>
        <v>69.240000000000009</v>
      </c>
      <c r="K147" s="5"/>
    </row>
    <row r="148" spans="1:11" s="11" customFormat="1" ht="12">
      <c r="A148" s="4">
        <v>145</v>
      </c>
      <c r="B148" s="7" t="s">
        <v>172</v>
      </c>
      <c r="C148" s="4" t="s">
        <v>372</v>
      </c>
      <c r="D148" s="8" t="s">
        <v>168</v>
      </c>
      <c r="E148" s="8" t="s">
        <v>385</v>
      </c>
      <c r="F148" s="21">
        <v>185.3</v>
      </c>
      <c r="G148" s="9">
        <f t="shared" si="7"/>
        <v>37.06</v>
      </c>
      <c r="H148" s="10">
        <v>79</v>
      </c>
      <c r="I148" s="16">
        <f t="shared" si="8"/>
        <v>31.6</v>
      </c>
      <c r="J148" s="10">
        <f t="shared" si="6"/>
        <v>68.66</v>
      </c>
      <c r="K148" s="5"/>
    </row>
    <row r="149" spans="1:11" s="11" customFormat="1" ht="12">
      <c r="A149" s="4">
        <v>146</v>
      </c>
      <c r="B149" s="7" t="s">
        <v>167</v>
      </c>
      <c r="C149" s="4" t="s">
        <v>369</v>
      </c>
      <c r="D149" s="8" t="s">
        <v>168</v>
      </c>
      <c r="E149" s="8" t="s">
        <v>385</v>
      </c>
      <c r="F149" s="21">
        <v>178.7</v>
      </c>
      <c r="G149" s="9">
        <f t="shared" si="7"/>
        <v>35.739999999999995</v>
      </c>
      <c r="H149" s="10">
        <v>80.7</v>
      </c>
      <c r="I149" s="16">
        <f t="shared" si="8"/>
        <v>32.28</v>
      </c>
      <c r="J149" s="10">
        <f t="shared" si="6"/>
        <v>68.02</v>
      </c>
      <c r="K149" s="5"/>
    </row>
    <row r="150" spans="1:11" s="11" customFormat="1" ht="12">
      <c r="A150" s="4">
        <v>147</v>
      </c>
      <c r="B150" s="7" t="s">
        <v>175</v>
      </c>
      <c r="C150" s="4" t="s">
        <v>369</v>
      </c>
      <c r="D150" s="8" t="s">
        <v>168</v>
      </c>
      <c r="E150" s="8" t="s">
        <v>396</v>
      </c>
      <c r="F150" s="21">
        <v>193</v>
      </c>
      <c r="G150" s="9">
        <f t="shared" si="7"/>
        <v>38.599999999999994</v>
      </c>
      <c r="H150" s="10">
        <v>78.2</v>
      </c>
      <c r="I150" s="16">
        <f t="shared" si="8"/>
        <v>31.28</v>
      </c>
      <c r="J150" s="10">
        <f t="shared" si="6"/>
        <v>69.88</v>
      </c>
      <c r="K150" s="5"/>
    </row>
    <row r="151" spans="1:11" s="11" customFormat="1" ht="12">
      <c r="A151" s="4">
        <v>148</v>
      </c>
      <c r="B151" s="7" t="s">
        <v>192</v>
      </c>
      <c r="C151" s="4" t="s">
        <v>372</v>
      </c>
      <c r="D151" s="8" t="s">
        <v>186</v>
      </c>
      <c r="E151" s="8" t="s">
        <v>187</v>
      </c>
      <c r="F151" s="21">
        <v>171.1</v>
      </c>
      <c r="G151" s="9">
        <f t="shared" si="7"/>
        <v>34.22</v>
      </c>
      <c r="H151" s="10">
        <v>79.400000000000006</v>
      </c>
      <c r="I151" s="16">
        <f t="shared" si="8"/>
        <v>31.760000000000005</v>
      </c>
      <c r="J151" s="10">
        <f t="shared" si="6"/>
        <v>65.98</v>
      </c>
      <c r="K151" s="5"/>
    </row>
    <row r="152" spans="1:11" s="11" customFormat="1" ht="12">
      <c r="A152" s="4">
        <v>149</v>
      </c>
      <c r="B152" s="7" t="s">
        <v>190</v>
      </c>
      <c r="C152" s="4" t="s">
        <v>369</v>
      </c>
      <c r="D152" s="8" t="s">
        <v>184</v>
      </c>
      <c r="E152" s="8" t="s">
        <v>185</v>
      </c>
      <c r="F152" s="21">
        <v>179.2</v>
      </c>
      <c r="G152" s="9">
        <f t="shared" si="7"/>
        <v>35.839999999999996</v>
      </c>
      <c r="H152" s="10">
        <v>75.599999999999994</v>
      </c>
      <c r="I152" s="16">
        <f t="shared" si="8"/>
        <v>30.24</v>
      </c>
      <c r="J152" s="10">
        <f t="shared" si="6"/>
        <v>66.08</v>
      </c>
      <c r="K152" s="5"/>
    </row>
    <row r="153" spans="1:11" s="11" customFormat="1" ht="12">
      <c r="A153" s="4">
        <v>150</v>
      </c>
      <c r="B153" s="7" t="s">
        <v>191</v>
      </c>
      <c r="C153" s="4" t="s">
        <v>369</v>
      </c>
      <c r="D153" s="8" t="s">
        <v>183</v>
      </c>
      <c r="E153" s="8" t="s">
        <v>417</v>
      </c>
      <c r="F153" s="21">
        <v>180.2</v>
      </c>
      <c r="G153" s="9">
        <f t="shared" si="7"/>
        <v>36.04</v>
      </c>
      <c r="H153" s="10">
        <v>77.400000000000006</v>
      </c>
      <c r="I153" s="16">
        <f t="shared" si="8"/>
        <v>30.960000000000004</v>
      </c>
      <c r="J153" s="10">
        <f t="shared" si="6"/>
        <v>67</v>
      </c>
      <c r="K153" s="5"/>
    </row>
    <row r="154" spans="1:11" s="11" customFormat="1" ht="12">
      <c r="A154" s="4">
        <v>151</v>
      </c>
      <c r="B154" s="7" t="s">
        <v>193</v>
      </c>
      <c r="C154" s="4" t="s">
        <v>369</v>
      </c>
      <c r="D154" s="8" t="s">
        <v>181</v>
      </c>
      <c r="E154" s="8" t="s">
        <v>417</v>
      </c>
      <c r="F154" s="21">
        <v>160</v>
      </c>
      <c r="G154" s="9">
        <f t="shared" si="7"/>
        <v>32</v>
      </c>
      <c r="H154" s="10">
        <v>81</v>
      </c>
      <c r="I154" s="16">
        <f t="shared" si="8"/>
        <v>32.4</v>
      </c>
      <c r="J154" s="10">
        <f t="shared" si="6"/>
        <v>64.400000000000006</v>
      </c>
      <c r="K154" s="5"/>
    </row>
    <row r="155" spans="1:11" s="11" customFormat="1" ht="12">
      <c r="A155" s="4">
        <v>152</v>
      </c>
      <c r="B155" s="7" t="s">
        <v>182</v>
      </c>
      <c r="C155" s="4" t="s">
        <v>372</v>
      </c>
      <c r="D155" s="8" t="s">
        <v>181</v>
      </c>
      <c r="E155" s="8" t="s">
        <v>417</v>
      </c>
      <c r="F155" s="21">
        <v>162</v>
      </c>
      <c r="G155" s="9">
        <f t="shared" si="7"/>
        <v>32.4</v>
      </c>
      <c r="H155" s="10">
        <v>77.599999999999994</v>
      </c>
      <c r="I155" s="16">
        <f t="shared" si="8"/>
        <v>31.04</v>
      </c>
      <c r="J155" s="10">
        <f t="shared" si="6"/>
        <v>63.44</v>
      </c>
      <c r="K155" s="5"/>
    </row>
    <row r="156" spans="1:11" s="11" customFormat="1" ht="12">
      <c r="A156" s="4">
        <v>153</v>
      </c>
      <c r="B156" s="7" t="s">
        <v>194</v>
      </c>
      <c r="C156" s="4" t="s">
        <v>369</v>
      </c>
      <c r="D156" s="8" t="s">
        <v>178</v>
      </c>
      <c r="E156" s="8" t="s">
        <v>417</v>
      </c>
      <c r="F156" s="21">
        <v>187.8</v>
      </c>
      <c r="G156" s="9">
        <f t="shared" si="7"/>
        <v>37.56</v>
      </c>
      <c r="H156" s="10">
        <v>76.2</v>
      </c>
      <c r="I156" s="16">
        <f t="shared" si="8"/>
        <v>30.480000000000004</v>
      </c>
      <c r="J156" s="10">
        <f t="shared" si="6"/>
        <v>68.040000000000006</v>
      </c>
      <c r="K156" s="5"/>
    </row>
    <row r="157" spans="1:11" s="11" customFormat="1" ht="12">
      <c r="A157" s="4">
        <v>154</v>
      </c>
      <c r="B157" s="7" t="s">
        <v>189</v>
      </c>
      <c r="C157" s="4" t="s">
        <v>369</v>
      </c>
      <c r="D157" s="8" t="s">
        <v>178</v>
      </c>
      <c r="E157" s="8" t="s">
        <v>417</v>
      </c>
      <c r="F157" s="21">
        <v>182.7</v>
      </c>
      <c r="G157" s="9">
        <f t="shared" si="7"/>
        <v>36.54</v>
      </c>
      <c r="H157" s="10">
        <v>76.599999999999994</v>
      </c>
      <c r="I157" s="16">
        <f t="shared" si="8"/>
        <v>30.64</v>
      </c>
      <c r="J157" s="10">
        <f t="shared" si="6"/>
        <v>67.180000000000007</v>
      </c>
      <c r="K157" s="5"/>
    </row>
    <row r="158" spans="1:11" s="11" customFormat="1" ht="12">
      <c r="A158" s="4">
        <v>155</v>
      </c>
      <c r="B158" s="7" t="s">
        <v>179</v>
      </c>
      <c r="C158" s="4" t="s">
        <v>369</v>
      </c>
      <c r="D158" s="8" t="s">
        <v>176</v>
      </c>
      <c r="E158" s="8" t="s">
        <v>180</v>
      </c>
      <c r="F158" s="21">
        <v>189.4</v>
      </c>
      <c r="G158" s="9">
        <f t="shared" si="7"/>
        <v>37.879999999999995</v>
      </c>
      <c r="H158" s="10">
        <v>77.2</v>
      </c>
      <c r="I158" s="16">
        <f t="shared" si="8"/>
        <v>30.880000000000003</v>
      </c>
      <c r="J158" s="10">
        <f t="shared" si="6"/>
        <v>68.759999999999991</v>
      </c>
      <c r="K158" s="5"/>
    </row>
    <row r="159" spans="1:11" s="11" customFormat="1" ht="12">
      <c r="A159" s="4">
        <v>156</v>
      </c>
      <c r="B159" s="7" t="s">
        <v>188</v>
      </c>
      <c r="C159" s="4" t="s">
        <v>372</v>
      </c>
      <c r="D159" s="8" t="s">
        <v>176</v>
      </c>
      <c r="E159" s="8" t="s">
        <v>177</v>
      </c>
      <c r="F159" s="21">
        <v>182.1</v>
      </c>
      <c r="G159" s="9">
        <f t="shared" si="7"/>
        <v>36.419999999999995</v>
      </c>
      <c r="H159" s="10">
        <v>80.400000000000006</v>
      </c>
      <c r="I159" s="16">
        <f t="shared" si="8"/>
        <v>32.160000000000004</v>
      </c>
      <c r="J159" s="10">
        <f t="shared" si="6"/>
        <v>68.58</v>
      </c>
      <c r="K159" s="5"/>
    </row>
    <row r="160" spans="1:11" s="11" customFormat="1" ht="12">
      <c r="A160" s="4">
        <v>157</v>
      </c>
      <c r="B160" s="7" t="s">
        <v>223</v>
      </c>
      <c r="C160" s="4" t="s">
        <v>372</v>
      </c>
      <c r="D160" s="8" t="s">
        <v>224</v>
      </c>
      <c r="E160" s="8" t="s">
        <v>385</v>
      </c>
      <c r="F160" s="21">
        <v>179.8</v>
      </c>
      <c r="G160" s="9">
        <f t="shared" si="7"/>
        <v>35.96</v>
      </c>
      <c r="H160" s="10">
        <v>77.2</v>
      </c>
      <c r="I160" s="16">
        <f t="shared" si="8"/>
        <v>30.880000000000003</v>
      </c>
      <c r="J160" s="10">
        <f t="shared" si="6"/>
        <v>66.84</v>
      </c>
      <c r="K160" s="5"/>
    </row>
    <row r="161" spans="1:11" s="11" customFormat="1" ht="12">
      <c r="A161" s="4">
        <v>158</v>
      </c>
      <c r="B161" s="7" t="s">
        <v>200</v>
      </c>
      <c r="C161" s="4" t="s">
        <v>372</v>
      </c>
      <c r="D161" s="8" t="s">
        <v>208</v>
      </c>
      <c r="E161" s="8" t="s">
        <v>209</v>
      </c>
      <c r="F161" s="21">
        <v>196.5</v>
      </c>
      <c r="G161" s="9">
        <f t="shared" si="7"/>
        <v>39.299999999999997</v>
      </c>
      <c r="H161" s="10">
        <v>86.6</v>
      </c>
      <c r="I161" s="16">
        <f t="shared" si="8"/>
        <v>34.64</v>
      </c>
      <c r="J161" s="10">
        <f t="shared" si="6"/>
        <v>73.94</v>
      </c>
      <c r="K161" s="5"/>
    </row>
    <row r="162" spans="1:11" s="11" customFormat="1" ht="12">
      <c r="A162" s="4">
        <v>159</v>
      </c>
      <c r="B162" s="7" t="s">
        <v>217</v>
      </c>
      <c r="C162" s="4" t="s">
        <v>369</v>
      </c>
      <c r="D162" s="8" t="s">
        <v>218</v>
      </c>
      <c r="E162" s="8" t="s">
        <v>219</v>
      </c>
      <c r="F162" s="21">
        <v>194.7</v>
      </c>
      <c r="G162" s="9">
        <f t="shared" si="7"/>
        <v>38.939999999999991</v>
      </c>
      <c r="H162" s="10">
        <v>76.2</v>
      </c>
      <c r="I162" s="16">
        <f t="shared" si="8"/>
        <v>30.480000000000004</v>
      </c>
      <c r="J162" s="10">
        <f t="shared" si="6"/>
        <v>69.419999999999987</v>
      </c>
      <c r="K162" s="5"/>
    </row>
    <row r="163" spans="1:11" s="11" customFormat="1" ht="12">
      <c r="A163" s="4">
        <v>160</v>
      </c>
      <c r="B163" s="7" t="s">
        <v>220</v>
      </c>
      <c r="C163" s="4" t="s">
        <v>369</v>
      </c>
      <c r="D163" s="8" t="s">
        <v>213</v>
      </c>
      <c r="E163" s="8" t="s">
        <v>417</v>
      </c>
      <c r="F163" s="21">
        <v>185.4</v>
      </c>
      <c r="G163" s="9">
        <f t="shared" si="7"/>
        <v>37.08</v>
      </c>
      <c r="H163" s="10">
        <v>78.599999999999994</v>
      </c>
      <c r="I163" s="16">
        <f t="shared" si="8"/>
        <v>31.439999999999998</v>
      </c>
      <c r="J163" s="10">
        <f t="shared" si="6"/>
        <v>68.52</v>
      </c>
      <c r="K163" s="5"/>
    </row>
    <row r="164" spans="1:11" s="11" customFormat="1" ht="12">
      <c r="A164" s="4">
        <v>161</v>
      </c>
      <c r="B164" s="7" t="s">
        <v>211</v>
      </c>
      <c r="C164" s="4" t="s">
        <v>369</v>
      </c>
      <c r="D164" s="8" t="s">
        <v>197</v>
      </c>
      <c r="E164" s="8" t="s">
        <v>212</v>
      </c>
      <c r="F164" s="21">
        <v>168.4</v>
      </c>
      <c r="G164" s="9">
        <f t="shared" si="7"/>
        <v>33.68</v>
      </c>
      <c r="H164" s="10">
        <v>79.8</v>
      </c>
      <c r="I164" s="16">
        <f t="shared" si="8"/>
        <v>31.92</v>
      </c>
      <c r="J164" s="10">
        <f t="shared" si="6"/>
        <v>65.599999999999994</v>
      </c>
      <c r="K164" s="5"/>
    </row>
    <row r="165" spans="1:11" s="11" customFormat="1" ht="12">
      <c r="A165" s="4">
        <v>162</v>
      </c>
      <c r="B165" s="7" t="s">
        <v>214</v>
      </c>
      <c r="C165" s="4" t="s">
        <v>372</v>
      </c>
      <c r="D165" s="8" t="s">
        <v>197</v>
      </c>
      <c r="E165" s="8" t="s">
        <v>215</v>
      </c>
      <c r="F165" s="21">
        <v>173.5</v>
      </c>
      <c r="G165" s="9">
        <f t="shared" si="7"/>
        <v>34.700000000000003</v>
      </c>
      <c r="H165" s="10">
        <v>74.2</v>
      </c>
      <c r="I165" s="16">
        <f t="shared" si="8"/>
        <v>29.680000000000003</v>
      </c>
      <c r="J165" s="10">
        <f t="shared" si="6"/>
        <v>64.38000000000001</v>
      </c>
      <c r="K165" s="5"/>
    </row>
    <row r="166" spans="1:11" s="11" customFormat="1" ht="12">
      <c r="A166" s="4">
        <v>163</v>
      </c>
      <c r="B166" s="7" t="s">
        <v>222</v>
      </c>
      <c r="C166" s="4" t="s">
        <v>372</v>
      </c>
      <c r="D166" s="8" t="s">
        <v>197</v>
      </c>
      <c r="E166" s="8" t="s">
        <v>198</v>
      </c>
      <c r="F166" s="21">
        <v>159.69999999999999</v>
      </c>
      <c r="G166" s="9">
        <f t="shared" si="7"/>
        <v>31.939999999999994</v>
      </c>
      <c r="H166" s="10">
        <v>75.599999999999994</v>
      </c>
      <c r="I166" s="16">
        <f t="shared" si="8"/>
        <v>30.24</v>
      </c>
      <c r="J166" s="10">
        <f t="shared" si="6"/>
        <v>62.179999999999993</v>
      </c>
      <c r="K166" s="5"/>
    </row>
    <row r="167" spans="1:11" s="11" customFormat="1" ht="12">
      <c r="A167" s="4">
        <v>164</v>
      </c>
      <c r="B167" s="7" t="s">
        <v>225</v>
      </c>
      <c r="C167" s="4" t="s">
        <v>372</v>
      </c>
      <c r="D167" s="8" t="s">
        <v>197</v>
      </c>
      <c r="E167" s="8" t="s">
        <v>210</v>
      </c>
      <c r="F167" s="21">
        <v>186.5</v>
      </c>
      <c r="G167" s="9">
        <f t="shared" si="7"/>
        <v>37.299999999999997</v>
      </c>
      <c r="H167" s="10">
        <v>75.2</v>
      </c>
      <c r="I167" s="16">
        <f t="shared" si="8"/>
        <v>30.080000000000002</v>
      </c>
      <c r="J167" s="10">
        <f t="shared" si="6"/>
        <v>67.38</v>
      </c>
      <c r="K167" s="5"/>
    </row>
    <row r="168" spans="1:11" s="11" customFormat="1" ht="12">
      <c r="A168" s="4">
        <v>165</v>
      </c>
      <c r="B168" s="7" t="s">
        <v>221</v>
      </c>
      <c r="C168" s="4" t="s">
        <v>369</v>
      </c>
      <c r="D168" s="8" t="s">
        <v>199</v>
      </c>
      <c r="E168" s="8" t="s">
        <v>385</v>
      </c>
      <c r="F168" s="21">
        <v>168.8</v>
      </c>
      <c r="G168" s="9">
        <f t="shared" si="7"/>
        <v>33.760000000000005</v>
      </c>
      <c r="H168" s="10">
        <v>78.599999999999994</v>
      </c>
      <c r="I168" s="16">
        <f t="shared" si="8"/>
        <v>31.439999999999998</v>
      </c>
      <c r="J168" s="10">
        <f t="shared" si="6"/>
        <v>65.2</v>
      </c>
      <c r="K168" s="5"/>
    </row>
    <row r="169" spans="1:11" s="11" customFormat="1" ht="12">
      <c r="A169" s="4">
        <v>166</v>
      </c>
      <c r="B169" s="7" t="s">
        <v>216</v>
      </c>
      <c r="C169" s="4" t="s">
        <v>372</v>
      </c>
      <c r="D169" s="8" t="s">
        <v>195</v>
      </c>
      <c r="E169" s="8" t="s">
        <v>196</v>
      </c>
      <c r="F169" s="21">
        <v>178.4</v>
      </c>
      <c r="G169" s="9">
        <f t="shared" si="7"/>
        <v>35.68</v>
      </c>
      <c r="H169" s="10">
        <v>77</v>
      </c>
      <c r="I169" s="16">
        <f t="shared" si="8"/>
        <v>30.8</v>
      </c>
      <c r="J169" s="10">
        <f t="shared" si="6"/>
        <v>66.48</v>
      </c>
      <c r="K169" s="5"/>
    </row>
    <row r="170" spans="1:11" s="11" customFormat="1" ht="12">
      <c r="A170" s="4">
        <v>167</v>
      </c>
      <c r="B170" s="7" t="s">
        <v>241</v>
      </c>
      <c r="C170" s="4" t="s">
        <v>369</v>
      </c>
      <c r="D170" s="8" t="s">
        <v>231</v>
      </c>
      <c r="E170" s="8" t="s">
        <v>385</v>
      </c>
      <c r="F170" s="21">
        <v>184.1</v>
      </c>
      <c r="G170" s="9">
        <f t="shared" si="7"/>
        <v>36.82</v>
      </c>
      <c r="H170" s="10">
        <v>80.05</v>
      </c>
      <c r="I170" s="16">
        <f t="shared" si="8"/>
        <v>32.020000000000003</v>
      </c>
      <c r="J170" s="10">
        <f t="shared" si="6"/>
        <v>68.84</v>
      </c>
      <c r="K170" s="5"/>
    </row>
    <row r="171" spans="1:11" s="11" customFormat="1" ht="12">
      <c r="A171" s="4">
        <v>168</v>
      </c>
      <c r="B171" s="7" t="s">
        <v>242</v>
      </c>
      <c r="C171" s="4" t="s">
        <v>369</v>
      </c>
      <c r="D171" s="8" t="s">
        <v>231</v>
      </c>
      <c r="E171" s="8" t="s">
        <v>385</v>
      </c>
      <c r="F171" s="21">
        <v>186.1</v>
      </c>
      <c r="G171" s="9">
        <f t="shared" si="7"/>
        <v>37.22</v>
      </c>
      <c r="H171" s="10">
        <v>78.8</v>
      </c>
      <c r="I171" s="16">
        <f t="shared" si="8"/>
        <v>31.52</v>
      </c>
      <c r="J171" s="10">
        <f t="shared" si="6"/>
        <v>68.739999999999995</v>
      </c>
      <c r="K171" s="5"/>
    </row>
    <row r="172" spans="1:11" s="11" customFormat="1" ht="12">
      <c r="A172" s="4">
        <v>169</v>
      </c>
      <c r="B172" s="7" t="s">
        <v>228</v>
      </c>
      <c r="C172" s="4" t="s">
        <v>372</v>
      </c>
      <c r="D172" s="8" t="s">
        <v>229</v>
      </c>
      <c r="E172" s="8" t="s">
        <v>385</v>
      </c>
      <c r="F172" s="21">
        <v>188.2</v>
      </c>
      <c r="G172" s="9">
        <f t="shared" si="7"/>
        <v>37.639999999999993</v>
      </c>
      <c r="H172" s="10">
        <v>83</v>
      </c>
      <c r="I172" s="16">
        <f t="shared" si="8"/>
        <v>33.200000000000003</v>
      </c>
      <c r="J172" s="10">
        <f t="shared" si="6"/>
        <v>70.84</v>
      </c>
      <c r="K172" s="5"/>
    </row>
    <row r="173" spans="1:11" s="11" customFormat="1" ht="12">
      <c r="A173" s="4">
        <v>170</v>
      </c>
      <c r="B173" s="7" t="s">
        <v>230</v>
      </c>
      <c r="C173" s="4" t="s">
        <v>372</v>
      </c>
      <c r="D173" s="8" t="s">
        <v>229</v>
      </c>
      <c r="E173" s="8" t="s">
        <v>385</v>
      </c>
      <c r="F173" s="21">
        <v>179.5</v>
      </c>
      <c r="G173" s="9">
        <f t="shared" si="7"/>
        <v>35.9</v>
      </c>
      <c r="H173" s="10">
        <v>81.78</v>
      </c>
      <c r="I173" s="16">
        <f t="shared" si="8"/>
        <v>32.712000000000003</v>
      </c>
      <c r="J173" s="10">
        <f t="shared" si="6"/>
        <v>68.611999999999995</v>
      </c>
      <c r="K173" s="5"/>
    </row>
    <row r="174" spans="1:11" s="11" customFormat="1" ht="12">
      <c r="A174" s="4">
        <v>171</v>
      </c>
      <c r="B174" s="7" t="s">
        <v>234</v>
      </c>
      <c r="C174" s="4" t="s">
        <v>372</v>
      </c>
      <c r="D174" s="8" t="s">
        <v>235</v>
      </c>
      <c r="E174" s="8" t="s">
        <v>436</v>
      </c>
      <c r="F174" s="21">
        <v>174.6</v>
      </c>
      <c r="G174" s="9">
        <f t="shared" si="7"/>
        <v>34.919999999999995</v>
      </c>
      <c r="H174" s="10">
        <v>85.2</v>
      </c>
      <c r="I174" s="16">
        <f t="shared" si="8"/>
        <v>34.080000000000005</v>
      </c>
      <c r="J174" s="10">
        <f t="shared" si="6"/>
        <v>69</v>
      </c>
      <c r="K174" s="5"/>
    </row>
    <row r="175" spans="1:11" s="11" customFormat="1" ht="12">
      <c r="A175" s="4">
        <v>172</v>
      </c>
      <c r="B175" s="7" t="s">
        <v>233</v>
      </c>
      <c r="C175" s="4" t="s">
        <v>369</v>
      </c>
      <c r="D175" s="8" t="s">
        <v>227</v>
      </c>
      <c r="E175" s="8" t="s">
        <v>436</v>
      </c>
      <c r="F175" s="21">
        <v>170.7</v>
      </c>
      <c r="G175" s="9">
        <f t="shared" si="7"/>
        <v>34.14</v>
      </c>
      <c r="H175" s="10">
        <v>78.099999999999994</v>
      </c>
      <c r="I175" s="16">
        <f t="shared" si="8"/>
        <v>31.24</v>
      </c>
      <c r="J175" s="10">
        <f t="shared" si="6"/>
        <v>65.38</v>
      </c>
      <c r="K175" s="5"/>
    </row>
    <row r="176" spans="1:11" s="11" customFormat="1" ht="12">
      <c r="A176" s="4">
        <v>173</v>
      </c>
      <c r="B176" s="7" t="s">
        <v>236</v>
      </c>
      <c r="C176" s="4" t="s">
        <v>372</v>
      </c>
      <c r="D176" s="8" t="s">
        <v>227</v>
      </c>
      <c r="E176" s="8" t="s">
        <v>436</v>
      </c>
      <c r="F176" s="21">
        <v>163.19999999999999</v>
      </c>
      <c r="G176" s="9">
        <f t="shared" si="7"/>
        <v>32.64</v>
      </c>
      <c r="H176" s="10">
        <v>76.540000000000006</v>
      </c>
      <c r="I176" s="16">
        <f t="shared" si="8"/>
        <v>30.616000000000003</v>
      </c>
      <c r="J176" s="10">
        <f t="shared" si="6"/>
        <v>63.256</v>
      </c>
      <c r="K176" s="5"/>
    </row>
    <row r="177" spans="1:11" s="11" customFormat="1" ht="12">
      <c r="A177" s="4">
        <v>174</v>
      </c>
      <c r="B177" s="7" t="s">
        <v>237</v>
      </c>
      <c r="C177" s="4" t="s">
        <v>369</v>
      </c>
      <c r="D177" s="8" t="s">
        <v>238</v>
      </c>
      <c r="E177" s="8" t="s">
        <v>385</v>
      </c>
      <c r="F177" s="21">
        <v>177.6</v>
      </c>
      <c r="G177" s="9">
        <f t="shared" si="7"/>
        <v>35.519999999999996</v>
      </c>
      <c r="H177" s="10">
        <v>81.66</v>
      </c>
      <c r="I177" s="16">
        <f t="shared" si="8"/>
        <v>32.664000000000001</v>
      </c>
      <c r="J177" s="10">
        <f t="shared" si="6"/>
        <v>68.183999999999997</v>
      </c>
      <c r="K177" s="5"/>
    </row>
    <row r="178" spans="1:11" s="11" customFormat="1" ht="12">
      <c r="A178" s="4">
        <v>175</v>
      </c>
      <c r="B178" s="7" t="s">
        <v>239</v>
      </c>
      <c r="C178" s="4" t="s">
        <v>372</v>
      </c>
      <c r="D178" s="8" t="s">
        <v>232</v>
      </c>
      <c r="E178" s="8" t="s">
        <v>385</v>
      </c>
      <c r="F178" s="21">
        <v>197.5</v>
      </c>
      <c r="G178" s="9">
        <f t="shared" si="7"/>
        <v>39.499999999999993</v>
      </c>
      <c r="H178" s="10">
        <v>79.239999999999995</v>
      </c>
      <c r="I178" s="16">
        <f t="shared" si="8"/>
        <v>31.695999999999998</v>
      </c>
      <c r="J178" s="10">
        <f t="shared" si="6"/>
        <v>71.195999999999998</v>
      </c>
      <c r="K178" s="5"/>
    </row>
    <row r="179" spans="1:11" s="11" customFormat="1" ht="12">
      <c r="A179" s="4">
        <v>176</v>
      </c>
      <c r="B179" s="7" t="s">
        <v>240</v>
      </c>
      <c r="C179" s="4" t="s">
        <v>369</v>
      </c>
      <c r="D179" s="8" t="s">
        <v>226</v>
      </c>
      <c r="E179" s="8" t="s">
        <v>385</v>
      </c>
      <c r="F179" s="21">
        <v>188.1</v>
      </c>
      <c r="G179" s="9">
        <f t="shared" si="7"/>
        <v>37.619999999999997</v>
      </c>
      <c r="H179" s="10">
        <v>77.900000000000006</v>
      </c>
      <c r="I179" s="16">
        <f t="shared" si="8"/>
        <v>31.160000000000004</v>
      </c>
      <c r="J179" s="10">
        <f t="shared" si="6"/>
        <v>68.78</v>
      </c>
      <c r="K179" s="5"/>
    </row>
    <row r="180" spans="1:11" s="11" customFormat="1" ht="12">
      <c r="A180" s="4">
        <v>177</v>
      </c>
      <c r="B180" s="7" t="s">
        <v>249</v>
      </c>
      <c r="C180" s="4" t="s">
        <v>372</v>
      </c>
      <c r="D180" s="8" t="s">
        <v>246</v>
      </c>
      <c r="E180" s="8" t="s">
        <v>385</v>
      </c>
      <c r="F180" s="21">
        <v>180.6</v>
      </c>
      <c r="G180" s="9">
        <f t="shared" si="7"/>
        <v>36.119999999999997</v>
      </c>
      <c r="H180" s="9">
        <v>80.14</v>
      </c>
      <c r="I180" s="16">
        <f t="shared" si="8"/>
        <v>32.056000000000004</v>
      </c>
      <c r="J180" s="10">
        <f t="shared" si="6"/>
        <v>68.176000000000002</v>
      </c>
      <c r="K180" s="5"/>
    </row>
    <row r="181" spans="1:11" s="11" customFormat="1" ht="12">
      <c r="A181" s="4">
        <v>178</v>
      </c>
      <c r="B181" s="7" t="s">
        <v>245</v>
      </c>
      <c r="C181" s="4" t="s">
        <v>369</v>
      </c>
      <c r="D181" s="8" t="s">
        <v>246</v>
      </c>
      <c r="E181" s="8" t="s">
        <v>385</v>
      </c>
      <c r="F181" s="21">
        <v>178.4</v>
      </c>
      <c r="G181" s="9">
        <f t="shared" si="7"/>
        <v>35.68</v>
      </c>
      <c r="H181" s="9">
        <v>81.239999999999995</v>
      </c>
      <c r="I181" s="16">
        <f t="shared" si="8"/>
        <v>32.496000000000002</v>
      </c>
      <c r="J181" s="10">
        <f t="shared" si="6"/>
        <v>68.176000000000002</v>
      </c>
      <c r="K181" s="5"/>
    </row>
    <row r="182" spans="1:11" s="11" customFormat="1" ht="12">
      <c r="A182" s="4">
        <v>179</v>
      </c>
      <c r="B182" s="7" t="s">
        <v>251</v>
      </c>
      <c r="C182" s="4" t="s">
        <v>372</v>
      </c>
      <c r="D182" s="8" t="s">
        <v>248</v>
      </c>
      <c r="E182" s="8" t="s">
        <v>385</v>
      </c>
      <c r="F182" s="21">
        <v>178.9</v>
      </c>
      <c r="G182" s="9">
        <f t="shared" si="7"/>
        <v>35.78</v>
      </c>
      <c r="H182" s="9">
        <v>86</v>
      </c>
      <c r="I182" s="16">
        <f t="shared" si="8"/>
        <v>34.4</v>
      </c>
      <c r="J182" s="10">
        <f t="shared" si="6"/>
        <v>70.180000000000007</v>
      </c>
      <c r="K182" s="5"/>
    </row>
    <row r="183" spans="1:11" s="2" customFormat="1" ht="12">
      <c r="A183" s="4">
        <v>180</v>
      </c>
      <c r="B183" s="7" t="s">
        <v>254</v>
      </c>
      <c r="C183" s="4" t="s">
        <v>372</v>
      </c>
      <c r="D183" s="8" t="s">
        <v>248</v>
      </c>
      <c r="E183" s="8" t="s">
        <v>396</v>
      </c>
      <c r="F183" s="21">
        <v>181.2</v>
      </c>
      <c r="G183" s="9">
        <f t="shared" si="7"/>
        <v>36.239999999999995</v>
      </c>
      <c r="H183" s="9">
        <v>89.2</v>
      </c>
      <c r="I183" s="16">
        <f t="shared" si="8"/>
        <v>35.68</v>
      </c>
      <c r="J183" s="10">
        <f t="shared" si="6"/>
        <v>71.919999999999987</v>
      </c>
      <c r="K183" s="5"/>
    </row>
    <row r="184" spans="1:11" s="11" customFormat="1" ht="12">
      <c r="A184" s="4">
        <v>181</v>
      </c>
      <c r="B184" s="7" t="s">
        <v>244</v>
      </c>
      <c r="C184" s="4" t="s">
        <v>372</v>
      </c>
      <c r="D184" s="8" t="s">
        <v>243</v>
      </c>
      <c r="E184" s="8" t="s">
        <v>385</v>
      </c>
      <c r="F184" s="21">
        <v>186.8</v>
      </c>
      <c r="G184" s="9">
        <f t="shared" si="7"/>
        <v>37.36</v>
      </c>
      <c r="H184" s="9">
        <v>88.9</v>
      </c>
      <c r="I184" s="16">
        <f t="shared" si="8"/>
        <v>35.56</v>
      </c>
      <c r="J184" s="10">
        <f t="shared" si="6"/>
        <v>72.92</v>
      </c>
      <c r="K184" s="5"/>
    </row>
    <row r="185" spans="1:11" s="11" customFormat="1" ht="12">
      <c r="A185" s="4">
        <v>182</v>
      </c>
      <c r="B185" s="7" t="s">
        <v>250</v>
      </c>
      <c r="C185" s="4" t="s">
        <v>372</v>
      </c>
      <c r="D185" s="8" t="s">
        <v>243</v>
      </c>
      <c r="E185" s="8" t="s">
        <v>385</v>
      </c>
      <c r="F185" s="21">
        <v>183.9</v>
      </c>
      <c r="G185" s="9">
        <f t="shared" si="7"/>
        <v>36.78</v>
      </c>
      <c r="H185" s="9">
        <v>89.2</v>
      </c>
      <c r="I185" s="16">
        <f t="shared" si="8"/>
        <v>35.68</v>
      </c>
      <c r="J185" s="10">
        <f t="shared" si="6"/>
        <v>72.460000000000008</v>
      </c>
      <c r="K185" s="5"/>
    </row>
    <row r="186" spans="1:11" s="11" customFormat="1" ht="12">
      <c r="A186" s="4">
        <v>183</v>
      </c>
      <c r="B186" s="7" t="s">
        <v>255</v>
      </c>
      <c r="C186" s="4" t="s">
        <v>369</v>
      </c>
      <c r="D186" s="8" t="s">
        <v>247</v>
      </c>
      <c r="E186" s="8" t="s">
        <v>385</v>
      </c>
      <c r="F186" s="21">
        <v>176</v>
      </c>
      <c r="G186" s="9">
        <f t="shared" si="7"/>
        <v>35.199999999999996</v>
      </c>
      <c r="H186" s="9">
        <v>80.8</v>
      </c>
      <c r="I186" s="16">
        <f t="shared" si="8"/>
        <v>32.32</v>
      </c>
      <c r="J186" s="10">
        <f t="shared" si="6"/>
        <v>67.52</v>
      </c>
      <c r="K186" s="5"/>
    </row>
    <row r="187" spans="1:11" s="11" customFormat="1" ht="12">
      <c r="A187" s="4">
        <v>184</v>
      </c>
      <c r="B187" s="7" t="s">
        <v>258</v>
      </c>
      <c r="C187" s="4" t="s">
        <v>369</v>
      </c>
      <c r="D187" s="8" t="s">
        <v>253</v>
      </c>
      <c r="E187" s="8" t="s">
        <v>385</v>
      </c>
      <c r="F187" s="21">
        <v>192.2</v>
      </c>
      <c r="G187" s="9">
        <f t="shared" si="7"/>
        <v>38.44</v>
      </c>
      <c r="H187" s="9">
        <v>87.2</v>
      </c>
      <c r="I187" s="16">
        <f t="shared" si="8"/>
        <v>34.880000000000003</v>
      </c>
      <c r="J187" s="10">
        <f t="shared" si="6"/>
        <v>73.319999999999993</v>
      </c>
      <c r="K187" s="5"/>
    </row>
    <row r="188" spans="1:11" s="11" customFormat="1" ht="12">
      <c r="A188" s="4">
        <v>185</v>
      </c>
      <c r="B188" s="7" t="s">
        <v>252</v>
      </c>
      <c r="C188" s="4" t="s">
        <v>369</v>
      </c>
      <c r="D188" s="8" t="s">
        <v>253</v>
      </c>
      <c r="E188" s="8" t="s">
        <v>385</v>
      </c>
      <c r="F188" s="21">
        <v>193</v>
      </c>
      <c r="G188" s="9">
        <f t="shared" si="7"/>
        <v>38.599999999999994</v>
      </c>
      <c r="H188" s="9">
        <v>82.46</v>
      </c>
      <c r="I188" s="16">
        <f t="shared" si="8"/>
        <v>32.984000000000002</v>
      </c>
      <c r="J188" s="10">
        <f t="shared" si="6"/>
        <v>71.584000000000003</v>
      </c>
      <c r="K188" s="5"/>
    </row>
    <row r="189" spans="1:11" s="11" customFormat="1" ht="12">
      <c r="A189" s="4">
        <v>186</v>
      </c>
      <c r="B189" s="7" t="s">
        <v>256</v>
      </c>
      <c r="C189" s="4" t="s">
        <v>372</v>
      </c>
      <c r="D189" s="8" t="s">
        <v>257</v>
      </c>
      <c r="E189" s="8" t="s">
        <v>436</v>
      </c>
      <c r="F189" s="21">
        <v>181.4</v>
      </c>
      <c r="G189" s="9">
        <f t="shared" si="7"/>
        <v>36.28</v>
      </c>
      <c r="H189" s="9">
        <v>82.76</v>
      </c>
      <c r="I189" s="16">
        <f t="shared" si="8"/>
        <v>33.104000000000006</v>
      </c>
      <c r="J189" s="10">
        <f t="shared" si="6"/>
        <v>69.384000000000015</v>
      </c>
      <c r="K189" s="5"/>
    </row>
    <row r="190" spans="1:11" s="11" customFormat="1" ht="12">
      <c r="A190" s="4">
        <v>187</v>
      </c>
      <c r="B190" s="7" t="s">
        <v>274</v>
      </c>
      <c r="C190" s="4" t="s">
        <v>372</v>
      </c>
      <c r="D190" s="8" t="s">
        <v>257</v>
      </c>
      <c r="E190" s="8" t="s">
        <v>270</v>
      </c>
      <c r="F190" s="21">
        <v>198.9</v>
      </c>
      <c r="G190" s="9">
        <f t="shared" si="7"/>
        <v>39.779999999999994</v>
      </c>
      <c r="H190" s="9">
        <v>87.38</v>
      </c>
      <c r="I190" s="16">
        <f t="shared" si="8"/>
        <v>34.951999999999998</v>
      </c>
      <c r="J190" s="10">
        <f t="shared" si="6"/>
        <v>74.731999999999999</v>
      </c>
      <c r="K190" s="5"/>
    </row>
    <row r="191" spans="1:11" s="11" customFormat="1" ht="12">
      <c r="A191" s="4">
        <v>188</v>
      </c>
      <c r="B191" s="7" t="s">
        <v>278</v>
      </c>
      <c r="C191" s="4" t="s">
        <v>369</v>
      </c>
      <c r="D191" s="8" t="s">
        <v>257</v>
      </c>
      <c r="E191" s="8" t="s">
        <v>273</v>
      </c>
      <c r="F191" s="21">
        <v>191.4</v>
      </c>
      <c r="G191" s="9">
        <f t="shared" si="7"/>
        <v>38.28</v>
      </c>
      <c r="H191" s="9">
        <v>79.3</v>
      </c>
      <c r="I191" s="16">
        <f t="shared" si="8"/>
        <v>31.72</v>
      </c>
      <c r="J191" s="10">
        <f t="shared" si="6"/>
        <v>70</v>
      </c>
      <c r="K191" s="5"/>
    </row>
    <row r="192" spans="1:11" s="11" customFormat="1" ht="12">
      <c r="A192" s="4">
        <v>189</v>
      </c>
      <c r="B192" s="7" t="s">
        <v>275</v>
      </c>
      <c r="C192" s="4" t="s">
        <v>372</v>
      </c>
      <c r="D192" s="8" t="s">
        <v>276</v>
      </c>
      <c r="E192" s="8" t="s">
        <v>277</v>
      </c>
      <c r="F192" s="21">
        <v>192.7</v>
      </c>
      <c r="G192" s="9">
        <f t="shared" si="7"/>
        <v>38.54</v>
      </c>
      <c r="H192" s="9">
        <v>81.400000000000006</v>
      </c>
      <c r="I192" s="16">
        <f t="shared" si="8"/>
        <v>32.56</v>
      </c>
      <c r="J192" s="10">
        <f t="shared" si="6"/>
        <v>71.099999999999994</v>
      </c>
      <c r="K192" s="5"/>
    </row>
    <row r="193" spans="1:11" s="11" customFormat="1" ht="12">
      <c r="A193" s="4">
        <v>190</v>
      </c>
      <c r="B193" s="7" t="s">
        <v>272</v>
      </c>
      <c r="C193" s="4" t="s">
        <v>369</v>
      </c>
      <c r="D193" s="8" t="s">
        <v>268</v>
      </c>
      <c r="E193" s="8" t="s">
        <v>385</v>
      </c>
      <c r="F193" s="21">
        <v>168.9</v>
      </c>
      <c r="G193" s="9">
        <f t="shared" si="7"/>
        <v>33.78</v>
      </c>
      <c r="H193" s="9">
        <v>86.3</v>
      </c>
      <c r="I193" s="16">
        <f t="shared" si="8"/>
        <v>34.520000000000003</v>
      </c>
      <c r="J193" s="10">
        <f t="shared" si="6"/>
        <v>68.300000000000011</v>
      </c>
      <c r="K193" s="5"/>
    </row>
    <row r="194" spans="1:11" s="11" customFormat="1" ht="12">
      <c r="A194" s="4">
        <v>191</v>
      </c>
      <c r="B194" s="7" t="s">
        <v>279</v>
      </c>
      <c r="C194" s="4" t="s">
        <v>372</v>
      </c>
      <c r="D194" s="8" t="s">
        <v>267</v>
      </c>
      <c r="E194" s="8" t="s">
        <v>385</v>
      </c>
      <c r="F194" s="21">
        <v>181.3</v>
      </c>
      <c r="G194" s="9">
        <f t="shared" si="7"/>
        <v>36.26</v>
      </c>
      <c r="H194" s="9">
        <v>84.22</v>
      </c>
      <c r="I194" s="16">
        <f t="shared" si="8"/>
        <v>33.688000000000002</v>
      </c>
      <c r="J194" s="10">
        <f t="shared" si="6"/>
        <v>69.948000000000008</v>
      </c>
      <c r="K194" s="5"/>
    </row>
    <row r="195" spans="1:11" s="11" customFormat="1" ht="12">
      <c r="A195" s="4">
        <v>192</v>
      </c>
      <c r="B195" s="7" t="s">
        <v>266</v>
      </c>
      <c r="C195" s="4" t="s">
        <v>369</v>
      </c>
      <c r="D195" s="8" t="s">
        <v>267</v>
      </c>
      <c r="E195" s="8" t="s">
        <v>396</v>
      </c>
      <c r="F195" s="21">
        <v>174.8</v>
      </c>
      <c r="G195" s="9">
        <f t="shared" si="7"/>
        <v>34.96</v>
      </c>
      <c r="H195" s="9">
        <v>81.599999999999994</v>
      </c>
      <c r="I195" s="16">
        <f t="shared" si="8"/>
        <v>32.64</v>
      </c>
      <c r="J195" s="10">
        <f t="shared" si="6"/>
        <v>67.599999999999994</v>
      </c>
      <c r="K195" s="5"/>
    </row>
    <row r="196" spans="1:11" s="11" customFormat="1" ht="12">
      <c r="A196" s="4">
        <v>193</v>
      </c>
      <c r="B196" s="7" t="s">
        <v>264</v>
      </c>
      <c r="C196" s="4" t="s">
        <v>369</v>
      </c>
      <c r="D196" s="8" t="s">
        <v>265</v>
      </c>
      <c r="E196" s="8" t="s">
        <v>385</v>
      </c>
      <c r="F196" s="21">
        <v>174.3</v>
      </c>
      <c r="G196" s="9">
        <f t="shared" si="7"/>
        <v>34.86</v>
      </c>
      <c r="H196" s="9">
        <v>84</v>
      </c>
      <c r="I196" s="16">
        <f t="shared" si="8"/>
        <v>33.6</v>
      </c>
      <c r="J196" s="10">
        <f t="shared" ref="J196:J248" si="9">F196/3*0.6+H196*0.4</f>
        <v>68.460000000000008</v>
      </c>
      <c r="K196" s="5"/>
    </row>
    <row r="197" spans="1:11" s="2" customFormat="1" ht="12">
      <c r="A197" s="4">
        <v>194</v>
      </c>
      <c r="B197" s="7" t="s">
        <v>271</v>
      </c>
      <c r="C197" s="4" t="s">
        <v>369</v>
      </c>
      <c r="D197" s="8" t="s">
        <v>261</v>
      </c>
      <c r="E197" s="8" t="s">
        <v>385</v>
      </c>
      <c r="F197" s="21">
        <v>174.7</v>
      </c>
      <c r="G197" s="9">
        <f t="shared" ref="G197:G248" si="10">F197/3*0.6</f>
        <v>34.94</v>
      </c>
      <c r="H197" s="9">
        <v>82</v>
      </c>
      <c r="I197" s="16">
        <f t="shared" ref="I197:I248" si="11">H197*0.4</f>
        <v>32.800000000000004</v>
      </c>
      <c r="J197" s="10">
        <f t="shared" si="9"/>
        <v>67.740000000000009</v>
      </c>
      <c r="K197" s="5"/>
    </row>
    <row r="198" spans="1:11" s="11" customFormat="1" ht="12">
      <c r="A198" s="4">
        <v>195</v>
      </c>
      <c r="B198" s="7" t="s">
        <v>262</v>
      </c>
      <c r="C198" s="4" t="s">
        <v>369</v>
      </c>
      <c r="D198" s="8" t="s">
        <v>259</v>
      </c>
      <c r="E198" s="8" t="s">
        <v>263</v>
      </c>
      <c r="F198" s="21">
        <v>178.9</v>
      </c>
      <c r="G198" s="9">
        <f t="shared" si="10"/>
        <v>35.78</v>
      </c>
      <c r="H198" s="9">
        <v>81.96</v>
      </c>
      <c r="I198" s="16">
        <f t="shared" si="11"/>
        <v>32.783999999999999</v>
      </c>
      <c r="J198" s="10">
        <f t="shared" si="9"/>
        <v>68.563999999999993</v>
      </c>
      <c r="K198" s="5"/>
    </row>
    <row r="199" spans="1:11" s="11" customFormat="1" ht="12">
      <c r="A199" s="4">
        <v>196</v>
      </c>
      <c r="B199" s="7" t="s">
        <v>269</v>
      </c>
      <c r="C199" s="4" t="s">
        <v>372</v>
      </c>
      <c r="D199" s="8" t="s">
        <v>259</v>
      </c>
      <c r="E199" s="8" t="s">
        <v>260</v>
      </c>
      <c r="F199" s="21">
        <v>174.3</v>
      </c>
      <c r="G199" s="9">
        <f t="shared" si="10"/>
        <v>34.86</v>
      </c>
      <c r="H199" s="9">
        <v>82.36</v>
      </c>
      <c r="I199" s="16">
        <f t="shared" si="11"/>
        <v>32.944000000000003</v>
      </c>
      <c r="J199" s="10">
        <f t="shared" si="9"/>
        <v>67.804000000000002</v>
      </c>
      <c r="K199" s="5"/>
    </row>
    <row r="200" spans="1:11" s="11" customFormat="1" ht="12">
      <c r="A200" s="4">
        <v>197</v>
      </c>
      <c r="B200" s="7" t="s">
        <v>288</v>
      </c>
      <c r="C200" s="4" t="s">
        <v>372</v>
      </c>
      <c r="D200" s="8" t="s">
        <v>259</v>
      </c>
      <c r="E200" s="8" t="s">
        <v>280</v>
      </c>
      <c r="F200" s="21">
        <v>188.3</v>
      </c>
      <c r="G200" s="9">
        <f t="shared" si="10"/>
        <v>37.660000000000004</v>
      </c>
      <c r="H200" s="9">
        <v>74.400000000000006</v>
      </c>
      <c r="I200" s="16">
        <f t="shared" si="11"/>
        <v>29.760000000000005</v>
      </c>
      <c r="J200" s="10">
        <f t="shared" si="9"/>
        <v>67.420000000000016</v>
      </c>
      <c r="K200" s="5"/>
    </row>
    <row r="201" spans="1:11" s="11" customFormat="1" ht="12">
      <c r="A201" s="4">
        <v>198</v>
      </c>
      <c r="B201" s="7" t="s">
        <v>292</v>
      </c>
      <c r="C201" s="4" t="s">
        <v>369</v>
      </c>
      <c r="D201" s="8" t="s">
        <v>289</v>
      </c>
      <c r="E201" s="8" t="s">
        <v>290</v>
      </c>
      <c r="F201" s="21">
        <v>186.7</v>
      </c>
      <c r="G201" s="9">
        <f t="shared" si="10"/>
        <v>37.339999999999996</v>
      </c>
      <c r="H201" s="9">
        <v>74.099999999999994</v>
      </c>
      <c r="I201" s="16">
        <f t="shared" si="11"/>
        <v>29.64</v>
      </c>
      <c r="J201" s="10">
        <f t="shared" si="9"/>
        <v>66.97999999999999</v>
      </c>
      <c r="K201" s="5"/>
    </row>
    <row r="202" spans="1:11" s="11" customFormat="1" ht="12">
      <c r="A202" s="4">
        <v>199</v>
      </c>
      <c r="B202" s="7" t="s">
        <v>293</v>
      </c>
      <c r="C202" s="4" t="s">
        <v>369</v>
      </c>
      <c r="D202" s="8" t="s">
        <v>289</v>
      </c>
      <c r="E202" s="8" t="s">
        <v>291</v>
      </c>
      <c r="F202" s="21">
        <v>181.6</v>
      </c>
      <c r="G202" s="9">
        <f t="shared" si="10"/>
        <v>36.32</v>
      </c>
      <c r="H202" s="9">
        <v>77.3</v>
      </c>
      <c r="I202" s="16">
        <f t="shared" si="11"/>
        <v>30.92</v>
      </c>
      <c r="J202" s="10">
        <f t="shared" si="9"/>
        <v>67.240000000000009</v>
      </c>
      <c r="K202" s="5"/>
    </row>
    <row r="203" spans="1:11" s="2" customFormat="1" ht="12">
      <c r="A203" s="4">
        <v>200</v>
      </c>
      <c r="B203" s="7" t="s">
        <v>295</v>
      </c>
      <c r="C203" s="4" t="s">
        <v>372</v>
      </c>
      <c r="D203" s="8" t="s">
        <v>289</v>
      </c>
      <c r="E203" s="8" t="s">
        <v>296</v>
      </c>
      <c r="F203" s="21">
        <v>187.6</v>
      </c>
      <c r="G203" s="9">
        <f t="shared" si="10"/>
        <v>37.519999999999996</v>
      </c>
      <c r="H203" s="9">
        <v>71.599999999999994</v>
      </c>
      <c r="I203" s="16">
        <f t="shared" si="11"/>
        <v>28.64</v>
      </c>
      <c r="J203" s="10">
        <f t="shared" si="9"/>
        <v>66.16</v>
      </c>
      <c r="K203" s="5"/>
    </row>
    <row r="204" spans="1:11" s="11" customFormat="1" ht="12">
      <c r="A204" s="4">
        <v>201</v>
      </c>
      <c r="B204" s="7" t="s">
        <v>283</v>
      </c>
      <c r="C204" s="4" t="s">
        <v>372</v>
      </c>
      <c r="D204" s="8" t="s">
        <v>282</v>
      </c>
      <c r="E204" s="8" t="s">
        <v>436</v>
      </c>
      <c r="F204" s="21">
        <v>165.6</v>
      </c>
      <c r="G204" s="9">
        <f t="shared" si="10"/>
        <v>33.119999999999997</v>
      </c>
      <c r="H204" s="9">
        <v>76.400000000000006</v>
      </c>
      <c r="I204" s="16">
        <f t="shared" si="11"/>
        <v>30.560000000000002</v>
      </c>
      <c r="J204" s="10">
        <f t="shared" si="9"/>
        <v>63.68</v>
      </c>
      <c r="K204" s="5"/>
    </row>
    <row r="205" spans="1:11" s="11" customFormat="1" ht="12">
      <c r="A205" s="4">
        <v>202</v>
      </c>
      <c r="B205" s="7" t="s">
        <v>297</v>
      </c>
      <c r="C205" s="4" t="s">
        <v>372</v>
      </c>
      <c r="D205" s="8" t="s">
        <v>282</v>
      </c>
      <c r="E205" s="8" t="s">
        <v>396</v>
      </c>
      <c r="F205" s="21">
        <v>173.6</v>
      </c>
      <c r="G205" s="9">
        <f t="shared" si="10"/>
        <v>34.72</v>
      </c>
      <c r="H205" s="9">
        <v>78.5</v>
      </c>
      <c r="I205" s="16">
        <f t="shared" si="11"/>
        <v>31.400000000000002</v>
      </c>
      <c r="J205" s="10">
        <f t="shared" si="9"/>
        <v>66.12</v>
      </c>
      <c r="K205" s="5"/>
    </row>
    <row r="206" spans="1:11" s="11" customFormat="1" ht="12">
      <c r="A206" s="4">
        <v>203</v>
      </c>
      <c r="B206" s="7" t="s">
        <v>281</v>
      </c>
      <c r="C206" s="4" t="s">
        <v>369</v>
      </c>
      <c r="D206" s="8" t="s">
        <v>282</v>
      </c>
      <c r="E206" s="8" t="s">
        <v>396</v>
      </c>
      <c r="F206" s="21">
        <v>166.7</v>
      </c>
      <c r="G206" s="9">
        <f t="shared" si="10"/>
        <v>33.339999999999996</v>
      </c>
      <c r="H206" s="9">
        <v>81</v>
      </c>
      <c r="I206" s="16">
        <f t="shared" si="11"/>
        <v>32.4</v>
      </c>
      <c r="J206" s="10">
        <f t="shared" si="9"/>
        <v>65.739999999999995</v>
      </c>
      <c r="K206" s="5"/>
    </row>
    <row r="207" spans="1:11" s="11" customFormat="1" ht="12">
      <c r="A207" s="4">
        <v>204</v>
      </c>
      <c r="B207" s="7" t="s">
        <v>284</v>
      </c>
      <c r="C207" s="4" t="s">
        <v>369</v>
      </c>
      <c r="D207" s="8" t="s">
        <v>285</v>
      </c>
      <c r="E207" s="8" t="s">
        <v>436</v>
      </c>
      <c r="F207" s="21">
        <v>177.1</v>
      </c>
      <c r="G207" s="9">
        <f t="shared" si="10"/>
        <v>35.419999999999995</v>
      </c>
      <c r="H207" s="9">
        <v>72.400000000000006</v>
      </c>
      <c r="I207" s="16">
        <f t="shared" si="11"/>
        <v>28.960000000000004</v>
      </c>
      <c r="J207" s="10">
        <f t="shared" si="9"/>
        <v>64.38</v>
      </c>
      <c r="K207" s="5"/>
    </row>
    <row r="208" spans="1:11" s="11" customFormat="1" ht="12">
      <c r="A208" s="4">
        <v>205</v>
      </c>
      <c r="B208" s="7" t="s">
        <v>304</v>
      </c>
      <c r="C208" s="4" t="s">
        <v>369</v>
      </c>
      <c r="D208" s="8" t="s">
        <v>298</v>
      </c>
      <c r="E208" s="8" t="s">
        <v>436</v>
      </c>
      <c r="F208" s="21">
        <v>189.7</v>
      </c>
      <c r="G208" s="9">
        <f t="shared" si="10"/>
        <v>37.94</v>
      </c>
      <c r="H208" s="9">
        <v>74.2</v>
      </c>
      <c r="I208" s="16">
        <f t="shared" si="11"/>
        <v>29.680000000000003</v>
      </c>
      <c r="J208" s="10">
        <f t="shared" si="9"/>
        <v>67.62</v>
      </c>
      <c r="K208" s="5"/>
    </row>
    <row r="209" spans="1:11" s="11" customFormat="1" ht="12">
      <c r="A209" s="4">
        <v>206</v>
      </c>
      <c r="B209" s="7" t="s">
        <v>299</v>
      </c>
      <c r="C209" s="4" t="s">
        <v>372</v>
      </c>
      <c r="D209" s="8" t="s">
        <v>298</v>
      </c>
      <c r="E209" s="8" t="s">
        <v>436</v>
      </c>
      <c r="F209" s="21">
        <v>173.4</v>
      </c>
      <c r="G209" s="9">
        <f t="shared" si="10"/>
        <v>34.68</v>
      </c>
      <c r="H209" s="9">
        <v>81.8</v>
      </c>
      <c r="I209" s="16">
        <f t="shared" si="11"/>
        <v>32.72</v>
      </c>
      <c r="J209" s="10">
        <f t="shared" si="9"/>
        <v>67.400000000000006</v>
      </c>
      <c r="K209" s="5"/>
    </row>
    <row r="210" spans="1:11" s="11" customFormat="1" ht="12">
      <c r="A210" s="4">
        <v>207</v>
      </c>
      <c r="B210" s="7" t="s">
        <v>307</v>
      </c>
      <c r="C210" s="4" t="s">
        <v>369</v>
      </c>
      <c r="D210" s="8" t="s">
        <v>298</v>
      </c>
      <c r="E210" s="8" t="s">
        <v>436</v>
      </c>
      <c r="F210" s="21">
        <v>180.5</v>
      </c>
      <c r="G210" s="9">
        <f t="shared" si="10"/>
        <v>36.099999999999994</v>
      </c>
      <c r="H210" s="9">
        <v>76.2</v>
      </c>
      <c r="I210" s="16">
        <f t="shared" si="11"/>
        <v>30.480000000000004</v>
      </c>
      <c r="J210" s="10">
        <f t="shared" si="9"/>
        <v>66.58</v>
      </c>
      <c r="K210" s="5"/>
    </row>
    <row r="211" spans="1:11" s="11" customFormat="1" ht="12">
      <c r="A211" s="4">
        <v>208</v>
      </c>
      <c r="B211" s="7" t="s">
        <v>287</v>
      </c>
      <c r="C211" s="4" t="s">
        <v>369</v>
      </c>
      <c r="D211" s="8" t="s">
        <v>286</v>
      </c>
      <c r="E211" s="8" t="s">
        <v>385</v>
      </c>
      <c r="F211" s="21">
        <v>179.4</v>
      </c>
      <c r="G211" s="9">
        <f t="shared" si="10"/>
        <v>35.880000000000003</v>
      </c>
      <c r="H211" s="9">
        <v>79</v>
      </c>
      <c r="I211" s="16">
        <f t="shared" si="11"/>
        <v>31.6</v>
      </c>
      <c r="J211" s="10">
        <f t="shared" si="9"/>
        <v>67.48</v>
      </c>
      <c r="K211" s="5"/>
    </row>
    <row r="212" spans="1:11" s="11" customFormat="1" ht="12">
      <c r="A212" s="4">
        <v>209</v>
      </c>
      <c r="B212" s="7" t="s">
        <v>294</v>
      </c>
      <c r="C212" s="4" t="s">
        <v>372</v>
      </c>
      <c r="D212" s="8" t="s">
        <v>286</v>
      </c>
      <c r="E212" s="8" t="s">
        <v>385</v>
      </c>
      <c r="F212" s="21">
        <v>183.1</v>
      </c>
      <c r="G212" s="9">
        <f t="shared" si="10"/>
        <v>36.619999999999997</v>
      </c>
      <c r="H212" s="9">
        <v>76.8</v>
      </c>
      <c r="I212" s="16">
        <f t="shared" si="11"/>
        <v>30.72</v>
      </c>
      <c r="J212" s="10">
        <f t="shared" si="9"/>
        <v>67.34</v>
      </c>
      <c r="K212" s="5"/>
    </row>
    <row r="213" spans="1:11" s="11" customFormat="1" ht="12">
      <c r="A213" s="4">
        <v>210</v>
      </c>
      <c r="B213" s="7" t="s">
        <v>312</v>
      </c>
      <c r="C213" s="4" t="s">
        <v>369</v>
      </c>
      <c r="D213" s="8" t="s">
        <v>300</v>
      </c>
      <c r="E213" s="8" t="s">
        <v>385</v>
      </c>
      <c r="F213" s="21">
        <v>174.5</v>
      </c>
      <c r="G213" s="9">
        <f t="shared" si="10"/>
        <v>34.9</v>
      </c>
      <c r="H213" s="9">
        <v>82.2</v>
      </c>
      <c r="I213" s="16">
        <f t="shared" si="11"/>
        <v>32.880000000000003</v>
      </c>
      <c r="J213" s="10">
        <f t="shared" si="9"/>
        <v>67.78</v>
      </c>
      <c r="K213" s="5"/>
    </row>
    <row r="214" spans="1:11" s="11" customFormat="1" ht="12">
      <c r="A214" s="4">
        <v>211</v>
      </c>
      <c r="B214" s="7" t="s">
        <v>310</v>
      </c>
      <c r="C214" s="4" t="s">
        <v>369</v>
      </c>
      <c r="D214" s="8" t="s">
        <v>303</v>
      </c>
      <c r="E214" s="8" t="s">
        <v>385</v>
      </c>
      <c r="F214" s="21">
        <v>178.8</v>
      </c>
      <c r="G214" s="9">
        <f t="shared" si="10"/>
        <v>35.76</v>
      </c>
      <c r="H214" s="9">
        <v>80.599999999999994</v>
      </c>
      <c r="I214" s="16">
        <f t="shared" si="11"/>
        <v>32.24</v>
      </c>
      <c r="J214" s="10">
        <f t="shared" si="9"/>
        <v>68</v>
      </c>
      <c r="K214" s="5"/>
    </row>
    <row r="215" spans="1:11" s="11" customFormat="1" ht="12">
      <c r="A215" s="4">
        <v>212</v>
      </c>
      <c r="B215" s="7" t="s">
        <v>301</v>
      </c>
      <c r="C215" s="4" t="s">
        <v>372</v>
      </c>
      <c r="D215" s="8" t="s">
        <v>302</v>
      </c>
      <c r="E215" s="8" t="s">
        <v>385</v>
      </c>
      <c r="F215" s="21">
        <v>167.9</v>
      </c>
      <c r="G215" s="9">
        <f t="shared" si="10"/>
        <v>33.58</v>
      </c>
      <c r="H215" s="9">
        <v>84</v>
      </c>
      <c r="I215" s="16">
        <f t="shared" si="11"/>
        <v>33.6</v>
      </c>
      <c r="J215" s="10">
        <f t="shared" si="9"/>
        <v>67.180000000000007</v>
      </c>
      <c r="K215" s="5"/>
    </row>
    <row r="216" spans="1:11" s="11" customFormat="1" ht="12">
      <c r="A216" s="4">
        <v>213</v>
      </c>
      <c r="B216" s="7" t="s">
        <v>311</v>
      </c>
      <c r="C216" s="4" t="s">
        <v>369</v>
      </c>
      <c r="D216" s="8" t="s">
        <v>302</v>
      </c>
      <c r="E216" s="8" t="s">
        <v>385</v>
      </c>
      <c r="F216" s="21">
        <v>172.8</v>
      </c>
      <c r="G216" s="9">
        <f t="shared" si="10"/>
        <v>34.56</v>
      </c>
      <c r="H216" s="9">
        <v>77.599999999999994</v>
      </c>
      <c r="I216" s="16">
        <f t="shared" si="11"/>
        <v>31.04</v>
      </c>
      <c r="J216" s="10">
        <f t="shared" si="9"/>
        <v>65.599999999999994</v>
      </c>
      <c r="K216" s="5"/>
    </row>
    <row r="217" spans="1:11" s="11" customFormat="1" ht="12">
      <c r="A217" s="4">
        <v>214</v>
      </c>
      <c r="B217" s="7" t="s">
        <v>308</v>
      </c>
      <c r="C217" s="4" t="s">
        <v>369</v>
      </c>
      <c r="D217" s="8" t="s">
        <v>309</v>
      </c>
      <c r="E217" s="8" t="s">
        <v>385</v>
      </c>
      <c r="F217" s="21">
        <v>158.9</v>
      </c>
      <c r="G217" s="9">
        <f t="shared" si="10"/>
        <v>31.78</v>
      </c>
      <c r="H217" s="9">
        <v>71</v>
      </c>
      <c r="I217" s="16">
        <f t="shared" si="11"/>
        <v>28.400000000000002</v>
      </c>
      <c r="J217" s="10">
        <f t="shared" si="9"/>
        <v>60.180000000000007</v>
      </c>
      <c r="K217" s="5"/>
    </row>
    <row r="218" spans="1:11" s="11" customFormat="1" ht="12">
      <c r="A218" s="4">
        <v>215</v>
      </c>
      <c r="B218" s="7" t="s">
        <v>314</v>
      </c>
      <c r="C218" s="4" t="s">
        <v>372</v>
      </c>
      <c r="D218" s="8" t="s">
        <v>315</v>
      </c>
      <c r="E218" s="8" t="s">
        <v>385</v>
      </c>
      <c r="F218" s="21">
        <v>176</v>
      </c>
      <c r="G218" s="9">
        <f t="shared" si="10"/>
        <v>35.199999999999996</v>
      </c>
      <c r="H218" s="9">
        <v>85.76</v>
      </c>
      <c r="I218" s="16">
        <f t="shared" si="11"/>
        <v>34.304000000000002</v>
      </c>
      <c r="J218" s="10">
        <f t="shared" si="9"/>
        <v>69.503999999999991</v>
      </c>
      <c r="K218" s="5"/>
    </row>
    <row r="219" spans="1:11" s="11" customFormat="1" ht="12">
      <c r="A219" s="4">
        <v>216</v>
      </c>
      <c r="B219" s="7" t="s">
        <v>321</v>
      </c>
      <c r="C219" s="4" t="s">
        <v>372</v>
      </c>
      <c r="D219" s="8" t="s">
        <v>315</v>
      </c>
      <c r="E219" s="8" t="s">
        <v>385</v>
      </c>
      <c r="F219" s="21">
        <v>176.8</v>
      </c>
      <c r="G219" s="9">
        <f t="shared" si="10"/>
        <v>35.36</v>
      </c>
      <c r="H219" s="9">
        <v>82.92</v>
      </c>
      <c r="I219" s="16">
        <f t="shared" si="11"/>
        <v>33.167999999999999</v>
      </c>
      <c r="J219" s="10">
        <f t="shared" si="9"/>
        <v>68.527999999999992</v>
      </c>
      <c r="K219" s="5"/>
    </row>
    <row r="220" spans="1:11" s="11" customFormat="1" ht="12">
      <c r="A220" s="4">
        <v>217</v>
      </c>
      <c r="B220" s="7" t="s">
        <v>319</v>
      </c>
      <c r="C220" s="4" t="s">
        <v>372</v>
      </c>
      <c r="D220" s="8" t="s">
        <v>316</v>
      </c>
      <c r="E220" s="8" t="s">
        <v>385</v>
      </c>
      <c r="F220" s="21">
        <v>191.9</v>
      </c>
      <c r="G220" s="9">
        <f t="shared" si="10"/>
        <v>38.380000000000003</v>
      </c>
      <c r="H220" s="9">
        <v>82.7</v>
      </c>
      <c r="I220" s="16">
        <f t="shared" si="11"/>
        <v>33.080000000000005</v>
      </c>
      <c r="J220" s="10">
        <f t="shared" si="9"/>
        <v>71.460000000000008</v>
      </c>
      <c r="K220" s="5"/>
    </row>
    <row r="221" spans="1:11" s="11" customFormat="1" ht="12">
      <c r="A221" s="4">
        <v>218</v>
      </c>
      <c r="B221" s="7" t="s">
        <v>325</v>
      </c>
      <c r="C221" s="4" t="s">
        <v>372</v>
      </c>
      <c r="D221" s="8" t="s">
        <v>316</v>
      </c>
      <c r="E221" s="8" t="s">
        <v>385</v>
      </c>
      <c r="F221" s="21">
        <v>175.4</v>
      </c>
      <c r="G221" s="9">
        <f t="shared" si="10"/>
        <v>35.08</v>
      </c>
      <c r="H221" s="9">
        <v>84.88</v>
      </c>
      <c r="I221" s="16">
        <f t="shared" si="11"/>
        <v>33.951999999999998</v>
      </c>
      <c r="J221" s="10">
        <f t="shared" si="9"/>
        <v>69.031999999999996</v>
      </c>
      <c r="K221" s="5"/>
    </row>
    <row r="222" spans="1:11" s="11" customFormat="1" ht="12">
      <c r="A222" s="4">
        <v>219</v>
      </c>
      <c r="B222" s="7" t="s">
        <v>320</v>
      </c>
      <c r="C222" s="4" t="s">
        <v>372</v>
      </c>
      <c r="D222" s="8" t="s">
        <v>316</v>
      </c>
      <c r="E222" s="8" t="s">
        <v>396</v>
      </c>
      <c r="F222" s="21">
        <v>163.5</v>
      </c>
      <c r="G222" s="9">
        <f t="shared" si="10"/>
        <v>32.699999999999996</v>
      </c>
      <c r="H222" s="9">
        <v>76.2</v>
      </c>
      <c r="I222" s="16">
        <f t="shared" si="11"/>
        <v>30.480000000000004</v>
      </c>
      <c r="J222" s="10">
        <f t="shared" si="9"/>
        <v>63.18</v>
      </c>
      <c r="K222" s="5"/>
    </row>
    <row r="223" spans="1:11" s="11" customFormat="1" ht="12">
      <c r="A223" s="4">
        <v>220</v>
      </c>
      <c r="B223" s="7" t="s">
        <v>322</v>
      </c>
      <c r="C223" s="4" t="s">
        <v>372</v>
      </c>
      <c r="D223" s="8" t="s">
        <v>317</v>
      </c>
      <c r="E223" s="8" t="s">
        <v>385</v>
      </c>
      <c r="F223" s="21">
        <v>179.8</v>
      </c>
      <c r="G223" s="9">
        <f t="shared" si="10"/>
        <v>35.96</v>
      </c>
      <c r="H223" s="9">
        <v>81.66</v>
      </c>
      <c r="I223" s="16">
        <f t="shared" si="11"/>
        <v>32.664000000000001</v>
      </c>
      <c r="J223" s="10">
        <f t="shared" si="9"/>
        <v>68.623999999999995</v>
      </c>
      <c r="K223" s="5"/>
    </row>
    <row r="224" spans="1:11" s="11" customFormat="1" ht="12">
      <c r="A224" s="4">
        <v>221</v>
      </c>
      <c r="B224" s="7" t="s">
        <v>323</v>
      </c>
      <c r="C224" s="4" t="s">
        <v>372</v>
      </c>
      <c r="D224" s="8" t="s">
        <v>324</v>
      </c>
      <c r="E224" s="8" t="s">
        <v>385</v>
      </c>
      <c r="F224" s="21">
        <v>169.7</v>
      </c>
      <c r="G224" s="9">
        <f t="shared" si="10"/>
        <v>33.94</v>
      </c>
      <c r="H224" s="9">
        <v>82.52</v>
      </c>
      <c r="I224" s="16">
        <f t="shared" si="11"/>
        <v>33.008000000000003</v>
      </c>
      <c r="J224" s="10">
        <f t="shared" si="9"/>
        <v>66.948000000000008</v>
      </c>
      <c r="K224" s="5"/>
    </row>
    <row r="225" spans="1:11" s="2" customFormat="1" ht="12">
      <c r="A225" s="4">
        <v>222</v>
      </c>
      <c r="B225" s="7" t="s">
        <v>327</v>
      </c>
      <c r="C225" s="4" t="s">
        <v>372</v>
      </c>
      <c r="D225" s="8" t="s">
        <v>326</v>
      </c>
      <c r="E225" s="8" t="s">
        <v>385</v>
      </c>
      <c r="F225" s="21">
        <v>184.9</v>
      </c>
      <c r="G225" s="9">
        <f t="shared" si="10"/>
        <v>36.979999999999997</v>
      </c>
      <c r="H225" s="9">
        <v>79.8</v>
      </c>
      <c r="I225" s="16">
        <f t="shared" si="11"/>
        <v>31.92</v>
      </c>
      <c r="J225" s="10">
        <f t="shared" si="9"/>
        <v>68.900000000000006</v>
      </c>
      <c r="K225" s="5"/>
    </row>
    <row r="226" spans="1:11" s="11" customFormat="1" ht="12">
      <c r="A226" s="4">
        <v>223</v>
      </c>
      <c r="B226" s="7" t="s">
        <v>328</v>
      </c>
      <c r="C226" s="4" t="s">
        <v>369</v>
      </c>
      <c r="D226" s="8" t="s">
        <v>326</v>
      </c>
      <c r="E226" s="8" t="s">
        <v>396</v>
      </c>
      <c r="F226" s="21">
        <v>185.1</v>
      </c>
      <c r="G226" s="9">
        <f t="shared" si="10"/>
        <v>37.019999999999996</v>
      </c>
      <c r="H226" s="9">
        <v>80.58</v>
      </c>
      <c r="I226" s="16">
        <f t="shared" si="11"/>
        <v>32.231999999999999</v>
      </c>
      <c r="J226" s="10">
        <f t="shared" si="9"/>
        <v>69.251999999999995</v>
      </c>
      <c r="K226" s="5"/>
    </row>
    <row r="227" spans="1:11" s="11" customFormat="1" ht="12">
      <c r="A227" s="4">
        <v>224</v>
      </c>
      <c r="B227" s="7" t="s">
        <v>318</v>
      </c>
      <c r="C227" s="4" t="s">
        <v>372</v>
      </c>
      <c r="D227" s="8" t="s">
        <v>313</v>
      </c>
      <c r="E227" s="8" t="s">
        <v>385</v>
      </c>
      <c r="F227" s="21">
        <v>161.4</v>
      </c>
      <c r="G227" s="9">
        <f t="shared" si="10"/>
        <v>32.28</v>
      </c>
      <c r="H227" s="9">
        <v>84.28</v>
      </c>
      <c r="I227" s="16">
        <f t="shared" si="11"/>
        <v>33.712000000000003</v>
      </c>
      <c r="J227" s="10">
        <f t="shared" si="9"/>
        <v>65.992000000000004</v>
      </c>
      <c r="K227" s="5"/>
    </row>
    <row r="228" spans="1:11" s="11" customFormat="1" ht="12">
      <c r="A228" s="4">
        <v>225</v>
      </c>
      <c r="B228" s="7" t="s">
        <v>343</v>
      </c>
      <c r="C228" s="4" t="s">
        <v>369</v>
      </c>
      <c r="D228" s="8" t="s">
        <v>331</v>
      </c>
      <c r="E228" s="8" t="s">
        <v>385</v>
      </c>
      <c r="F228" s="21">
        <v>185.3</v>
      </c>
      <c r="G228" s="9">
        <f t="shared" si="10"/>
        <v>37.06</v>
      </c>
      <c r="H228" s="10">
        <v>84.82</v>
      </c>
      <c r="I228" s="16">
        <f t="shared" si="11"/>
        <v>33.927999999999997</v>
      </c>
      <c r="J228" s="10">
        <f t="shared" si="9"/>
        <v>70.988</v>
      </c>
      <c r="K228" s="5"/>
    </row>
    <row r="229" spans="1:11" s="11" customFormat="1" ht="12">
      <c r="A229" s="4">
        <v>226</v>
      </c>
      <c r="B229" s="7" t="s">
        <v>342</v>
      </c>
      <c r="C229" s="4" t="s">
        <v>369</v>
      </c>
      <c r="D229" s="8" t="s">
        <v>331</v>
      </c>
      <c r="E229" s="8" t="s">
        <v>385</v>
      </c>
      <c r="F229" s="21">
        <v>183</v>
      </c>
      <c r="G229" s="9">
        <f t="shared" si="10"/>
        <v>36.6</v>
      </c>
      <c r="H229" s="10">
        <v>81.94</v>
      </c>
      <c r="I229" s="16">
        <f t="shared" si="11"/>
        <v>32.776000000000003</v>
      </c>
      <c r="J229" s="10">
        <f t="shared" si="9"/>
        <v>69.376000000000005</v>
      </c>
      <c r="K229" s="5"/>
    </row>
    <row r="230" spans="1:11" s="11" customFormat="1" ht="12">
      <c r="A230" s="4">
        <v>227</v>
      </c>
      <c r="B230" s="7" t="s">
        <v>10</v>
      </c>
      <c r="C230" s="4" t="s">
        <v>369</v>
      </c>
      <c r="D230" s="8" t="s">
        <v>332</v>
      </c>
      <c r="E230" s="8" t="s">
        <v>385</v>
      </c>
      <c r="F230" s="21">
        <v>178.2</v>
      </c>
      <c r="G230" s="9">
        <f t="shared" si="10"/>
        <v>35.64</v>
      </c>
      <c r="H230" s="10">
        <v>80.87</v>
      </c>
      <c r="I230" s="16">
        <f t="shared" si="11"/>
        <v>32.348000000000006</v>
      </c>
      <c r="J230" s="10">
        <f t="shared" si="9"/>
        <v>67.988</v>
      </c>
      <c r="K230" s="5"/>
    </row>
    <row r="231" spans="1:11" s="11" customFormat="1" ht="12">
      <c r="A231" s="4">
        <v>228</v>
      </c>
      <c r="B231" s="7" t="s">
        <v>336</v>
      </c>
      <c r="C231" s="4" t="s">
        <v>369</v>
      </c>
      <c r="D231" s="8" t="s">
        <v>332</v>
      </c>
      <c r="E231" s="8" t="s">
        <v>385</v>
      </c>
      <c r="F231" s="21">
        <v>181.1</v>
      </c>
      <c r="G231" s="9">
        <f t="shared" si="10"/>
        <v>36.22</v>
      </c>
      <c r="H231" s="10">
        <v>79.180000000000007</v>
      </c>
      <c r="I231" s="16">
        <f t="shared" si="11"/>
        <v>31.672000000000004</v>
      </c>
      <c r="J231" s="10">
        <f t="shared" si="9"/>
        <v>67.891999999999996</v>
      </c>
      <c r="K231" s="5"/>
    </row>
    <row r="232" spans="1:11" s="11" customFormat="1" ht="12">
      <c r="A232" s="4">
        <v>229</v>
      </c>
      <c r="B232" s="7" t="s">
        <v>344</v>
      </c>
      <c r="C232" s="4" t="s">
        <v>372</v>
      </c>
      <c r="D232" s="8" t="s">
        <v>332</v>
      </c>
      <c r="E232" s="8" t="s">
        <v>396</v>
      </c>
      <c r="F232" s="21">
        <v>175.2</v>
      </c>
      <c r="G232" s="9">
        <f t="shared" si="10"/>
        <v>35.04</v>
      </c>
      <c r="H232" s="10">
        <v>78.64</v>
      </c>
      <c r="I232" s="16">
        <f t="shared" si="11"/>
        <v>31.456000000000003</v>
      </c>
      <c r="J232" s="10">
        <f t="shared" si="9"/>
        <v>66.496000000000009</v>
      </c>
      <c r="K232" s="5"/>
    </row>
    <row r="233" spans="1:11" s="11" customFormat="1" ht="12">
      <c r="A233" s="4">
        <v>230</v>
      </c>
      <c r="B233" s="7" t="s">
        <v>339</v>
      </c>
      <c r="C233" s="4" t="s">
        <v>372</v>
      </c>
      <c r="D233" s="8" t="s">
        <v>335</v>
      </c>
      <c r="E233" s="8" t="s">
        <v>385</v>
      </c>
      <c r="F233" s="21">
        <v>179.2</v>
      </c>
      <c r="G233" s="9">
        <f t="shared" si="10"/>
        <v>35.839999999999996</v>
      </c>
      <c r="H233" s="10">
        <v>79.67</v>
      </c>
      <c r="I233" s="16">
        <f t="shared" si="11"/>
        <v>31.868000000000002</v>
      </c>
      <c r="J233" s="10">
        <f t="shared" si="9"/>
        <v>67.707999999999998</v>
      </c>
      <c r="K233" s="5"/>
    </row>
    <row r="234" spans="1:11" s="11" customFormat="1" ht="12">
      <c r="A234" s="4">
        <v>231</v>
      </c>
      <c r="B234" s="7" t="s">
        <v>340</v>
      </c>
      <c r="C234" s="4" t="s">
        <v>372</v>
      </c>
      <c r="D234" s="8" t="s">
        <v>335</v>
      </c>
      <c r="E234" s="8" t="s">
        <v>396</v>
      </c>
      <c r="F234" s="21">
        <v>177.3</v>
      </c>
      <c r="G234" s="9">
        <f t="shared" si="10"/>
        <v>35.46</v>
      </c>
      <c r="H234" s="10">
        <v>80.489999999999995</v>
      </c>
      <c r="I234" s="16">
        <f t="shared" si="11"/>
        <v>32.195999999999998</v>
      </c>
      <c r="J234" s="10">
        <f t="shared" si="9"/>
        <v>67.656000000000006</v>
      </c>
      <c r="K234" s="5"/>
    </row>
    <row r="235" spans="1:11" s="11" customFormat="1" ht="12">
      <c r="A235" s="4">
        <v>232</v>
      </c>
      <c r="B235" s="7" t="s">
        <v>337</v>
      </c>
      <c r="C235" s="4" t="s">
        <v>372</v>
      </c>
      <c r="D235" s="8" t="s">
        <v>329</v>
      </c>
      <c r="E235" s="8" t="s">
        <v>385</v>
      </c>
      <c r="F235" s="21">
        <v>172</v>
      </c>
      <c r="G235" s="9">
        <f t="shared" si="10"/>
        <v>34.4</v>
      </c>
      <c r="H235" s="10">
        <v>83.38</v>
      </c>
      <c r="I235" s="16">
        <f t="shared" si="11"/>
        <v>33.351999999999997</v>
      </c>
      <c r="J235" s="10">
        <f t="shared" si="9"/>
        <v>67.751999999999995</v>
      </c>
      <c r="K235" s="5"/>
    </row>
    <row r="236" spans="1:11" s="11" customFormat="1" ht="12">
      <c r="A236" s="4">
        <v>233</v>
      </c>
      <c r="B236" s="7" t="s">
        <v>338</v>
      </c>
      <c r="C236" s="4" t="s">
        <v>372</v>
      </c>
      <c r="D236" s="8" t="s">
        <v>329</v>
      </c>
      <c r="E236" s="8" t="s">
        <v>330</v>
      </c>
      <c r="F236" s="21">
        <v>188</v>
      </c>
      <c r="G236" s="9">
        <f t="shared" si="10"/>
        <v>37.599999999999994</v>
      </c>
      <c r="H236" s="10">
        <v>84.12</v>
      </c>
      <c r="I236" s="16">
        <f t="shared" si="11"/>
        <v>33.648000000000003</v>
      </c>
      <c r="J236" s="10">
        <f t="shared" si="9"/>
        <v>71.24799999999999</v>
      </c>
      <c r="K236" s="5"/>
    </row>
    <row r="237" spans="1:11" s="11" customFormat="1" ht="12">
      <c r="A237" s="4">
        <v>234</v>
      </c>
      <c r="B237" s="7" t="s">
        <v>341</v>
      </c>
      <c r="C237" s="4" t="s">
        <v>369</v>
      </c>
      <c r="D237" s="8" t="s">
        <v>333</v>
      </c>
      <c r="E237" s="8" t="s">
        <v>334</v>
      </c>
      <c r="F237" s="21">
        <v>176.5</v>
      </c>
      <c r="G237" s="9">
        <f t="shared" si="10"/>
        <v>35.299999999999997</v>
      </c>
      <c r="H237" s="10">
        <v>87.91</v>
      </c>
      <c r="I237" s="16">
        <f t="shared" si="11"/>
        <v>35.164000000000001</v>
      </c>
      <c r="J237" s="10">
        <f t="shared" si="9"/>
        <v>70.463999999999999</v>
      </c>
      <c r="K237" s="5"/>
    </row>
    <row r="238" spans="1:11" s="2" customFormat="1" ht="12">
      <c r="A238" s="4">
        <v>235</v>
      </c>
      <c r="B238" s="7" t="s">
        <v>305</v>
      </c>
      <c r="C238" s="4" t="s">
        <v>369</v>
      </c>
      <c r="D238" s="8" t="s">
        <v>306</v>
      </c>
      <c r="E238" s="8" t="s">
        <v>219</v>
      </c>
      <c r="F238" s="21">
        <v>200.2</v>
      </c>
      <c r="G238" s="9">
        <f t="shared" si="10"/>
        <v>40.04</v>
      </c>
      <c r="H238" s="9">
        <v>85.2</v>
      </c>
      <c r="I238" s="16">
        <f t="shared" si="11"/>
        <v>34.080000000000005</v>
      </c>
      <c r="J238" s="10">
        <f t="shared" si="9"/>
        <v>74.12</v>
      </c>
      <c r="K238" s="5"/>
    </row>
    <row r="239" spans="1:11" s="11" customFormat="1" ht="12">
      <c r="A239" s="4">
        <v>236</v>
      </c>
      <c r="B239" s="7" t="s">
        <v>349</v>
      </c>
      <c r="C239" s="4" t="s">
        <v>372</v>
      </c>
      <c r="D239" s="8" t="s">
        <v>345</v>
      </c>
      <c r="E239" s="8" t="s">
        <v>119</v>
      </c>
      <c r="F239" s="21">
        <v>170</v>
      </c>
      <c r="G239" s="9">
        <f t="shared" si="10"/>
        <v>34</v>
      </c>
      <c r="H239" s="10">
        <v>77.400000000000006</v>
      </c>
      <c r="I239" s="16">
        <f t="shared" si="11"/>
        <v>30.960000000000004</v>
      </c>
      <c r="J239" s="10">
        <f t="shared" si="9"/>
        <v>64.960000000000008</v>
      </c>
      <c r="K239" s="5"/>
    </row>
    <row r="240" spans="1:11" s="11" customFormat="1" ht="12">
      <c r="A240" s="4">
        <v>237</v>
      </c>
      <c r="B240" s="7" t="s">
        <v>350</v>
      </c>
      <c r="C240" s="4" t="s">
        <v>369</v>
      </c>
      <c r="D240" s="8" t="s">
        <v>351</v>
      </c>
      <c r="E240" s="8" t="s">
        <v>385</v>
      </c>
      <c r="F240" s="21">
        <v>188.6</v>
      </c>
      <c r="G240" s="9">
        <f t="shared" si="10"/>
        <v>37.72</v>
      </c>
      <c r="H240" s="10">
        <v>84.4</v>
      </c>
      <c r="I240" s="16">
        <f t="shared" si="11"/>
        <v>33.760000000000005</v>
      </c>
      <c r="J240" s="10">
        <f t="shared" si="9"/>
        <v>71.48</v>
      </c>
      <c r="K240" s="5"/>
    </row>
    <row r="241" spans="1:11" s="11" customFormat="1" ht="12">
      <c r="A241" s="4">
        <v>238</v>
      </c>
      <c r="B241" s="7" t="s">
        <v>361</v>
      </c>
      <c r="C241" s="4" t="s">
        <v>372</v>
      </c>
      <c r="D241" s="8" t="s">
        <v>358</v>
      </c>
      <c r="E241" s="8" t="s">
        <v>359</v>
      </c>
      <c r="F241" s="21">
        <v>179.7</v>
      </c>
      <c r="G241" s="9">
        <f t="shared" si="10"/>
        <v>35.94</v>
      </c>
      <c r="H241" s="10">
        <v>83.2</v>
      </c>
      <c r="I241" s="16">
        <f t="shared" si="11"/>
        <v>33.28</v>
      </c>
      <c r="J241" s="10">
        <f t="shared" si="9"/>
        <v>69.22</v>
      </c>
      <c r="K241" s="5"/>
    </row>
    <row r="242" spans="1:11" s="11" customFormat="1" ht="12">
      <c r="A242" s="4">
        <v>239</v>
      </c>
      <c r="B242" s="7" t="s">
        <v>362</v>
      </c>
      <c r="C242" s="4" t="s">
        <v>372</v>
      </c>
      <c r="D242" s="8" t="s">
        <v>358</v>
      </c>
      <c r="E242" s="8" t="s">
        <v>360</v>
      </c>
      <c r="F242" s="21">
        <v>171.9</v>
      </c>
      <c r="G242" s="9">
        <f t="shared" si="10"/>
        <v>34.380000000000003</v>
      </c>
      <c r="H242" s="10">
        <v>79</v>
      </c>
      <c r="I242" s="16">
        <f t="shared" si="11"/>
        <v>31.6</v>
      </c>
      <c r="J242" s="10">
        <f t="shared" si="9"/>
        <v>65.98</v>
      </c>
      <c r="K242" s="5"/>
    </row>
    <row r="243" spans="1:11" s="11" customFormat="1" ht="12">
      <c r="A243" s="4">
        <v>240</v>
      </c>
      <c r="B243" s="7" t="s">
        <v>363</v>
      </c>
      <c r="C243" s="4" t="s">
        <v>369</v>
      </c>
      <c r="D243" s="8" t="s">
        <v>352</v>
      </c>
      <c r="E243" s="8" t="s">
        <v>417</v>
      </c>
      <c r="F243" s="21">
        <v>197.2</v>
      </c>
      <c r="G243" s="9">
        <f t="shared" si="10"/>
        <v>39.44</v>
      </c>
      <c r="H243" s="10">
        <v>77.8</v>
      </c>
      <c r="I243" s="16">
        <f t="shared" si="11"/>
        <v>31.12</v>
      </c>
      <c r="J243" s="10">
        <f t="shared" si="9"/>
        <v>70.56</v>
      </c>
      <c r="K243" s="5"/>
    </row>
    <row r="244" spans="1:11" s="11" customFormat="1" ht="12">
      <c r="A244" s="4">
        <v>241</v>
      </c>
      <c r="B244" s="7" t="s">
        <v>355</v>
      </c>
      <c r="C244" s="4" t="s">
        <v>369</v>
      </c>
      <c r="D244" s="8" t="s">
        <v>352</v>
      </c>
      <c r="E244" s="8" t="s">
        <v>83</v>
      </c>
      <c r="F244" s="21">
        <v>188.5</v>
      </c>
      <c r="G244" s="9">
        <f t="shared" si="10"/>
        <v>37.700000000000003</v>
      </c>
      <c r="H244" s="10">
        <v>74.400000000000006</v>
      </c>
      <c r="I244" s="16">
        <f t="shared" si="11"/>
        <v>29.760000000000005</v>
      </c>
      <c r="J244" s="10">
        <f t="shared" si="9"/>
        <v>67.460000000000008</v>
      </c>
      <c r="K244" s="5"/>
    </row>
    <row r="245" spans="1:11" s="11" customFormat="1" ht="12">
      <c r="A245" s="4">
        <v>242</v>
      </c>
      <c r="B245" s="7" t="s">
        <v>356</v>
      </c>
      <c r="C245" s="4" t="s">
        <v>372</v>
      </c>
      <c r="D245" s="8" t="s">
        <v>354</v>
      </c>
      <c r="E245" s="8" t="s">
        <v>417</v>
      </c>
      <c r="F245" s="21">
        <v>185.6</v>
      </c>
      <c r="G245" s="9">
        <f t="shared" si="10"/>
        <v>37.119999999999997</v>
      </c>
      <c r="H245" s="10">
        <v>88.6</v>
      </c>
      <c r="I245" s="16">
        <f t="shared" si="11"/>
        <v>35.44</v>
      </c>
      <c r="J245" s="10">
        <f t="shared" si="9"/>
        <v>72.56</v>
      </c>
      <c r="K245" s="5"/>
    </row>
    <row r="246" spans="1:11" s="11" customFormat="1" ht="12">
      <c r="A246" s="4">
        <v>243</v>
      </c>
      <c r="B246" s="7" t="s">
        <v>353</v>
      </c>
      <c r="C246" s="4" t="s">
        <v>369</v>
      </c>
      <c r="D246" s="8" t="s">
        <v>348</v>
      </c>
      <c r="E246" s="8" t="s">
        <v>417</v>
      </c>
      <c r="F246" s="21">
        <v>189</v>
      </c>
      <c r="G246" s="9">
        <f t="shared" si="10"/>
        <v>37.799999999999997</v>
      </c>
      <c r="H246" s="10">
        <v>77.8</v>
      </c>
      <c r="I246" s="16">
        <f t="shared" si="11"/>
        <v>31.12</v>
      </c>
      <c r="J246" s="10">
        <f t="shared" si="9"/>
        <v>68.92</v>
      </c>
      <c r="K246" s="5"/>
    </row>
    <row r="247" spans="1:11" s="2" customFormat="1" ht="12">
      <c r="A247" s="4">
        <v>244</v>
      </c>
      <c r="B247" s="7" t="s">
        <v>346</v>
      </c>
      <c r="C247" s="4" t="s">
        <v>369</v>
      </c>
      <c r="D247" s="8" t="s">
        <v>347</v>
      </c>
      <c r="E247" s="8" t="s">
        <v>417</v>
      </c>
      <c r="F247" s="21">
        <v>183.9</v>
      </c>
      <c r="G247" s="9">
        <f t="shared" si="10"/>
        <v>36.78</v>
      </c>
      <c r="H247" s="10">
        <v>80</v>
      </c>
      <c r="I247" s="16">
        <f t="shared" si="11"/>
        <v>32</v>
      </c>
      <c r="J247" s="10">
        <f t="shared" si="9"/>
        <v>68.78</v>
      </c>
      <c r="K247" s="5"/>
    </row>
    <row r="248" spans="1:11" s="11" customFormat="1" ht="12">
      <c r="A248" s="4">
        <v>245</v>
      </c>
      <c r="B248" s="7" t="s">
        <v>357</v>
      </c>
      <c r="C248" s="4" t="s">
        <v>372</v>
      </c>
      <c r="D248" s="8" t="s">
        <v>347</v>
      </c>
      <c r="E248" s="8" t="s">
        <v>83</v>
      </c>
      <c r="F248" s="21">
        <v>178.4</v>
      </c>
      <c r="G248" s="9">
        <f t="shared" si="10"/>
        <v>35.68</v>
      </c>
      <c r="H248" s="10">
        <v>84.2</v>
      </c>
      <c r="I248" s="16">
        <f t="shared" si="11"/>
        <v>33.68</v>
      </c>
      <c r="J248" s="10">
        <f t="shared" si="9"/>
        <v>69.36</v>
      </c>
      <c r="K248" s="5"/>
    </row>
  </sheetData>
  <sheetProtection password="CDA9" sheet="1"/>
  <autoFilter ref="A3:K248"/>
  <mergeCells count="10">
    <mergeCell ref="E2:E3"/>
    <mergeCell ref="J2:J3"/>
    <mergeCell ref="K2:K3"/>
    <mergeCell ref="A1:K1"/>
    <mergeCell ref="F2:G2"/>
    <mergeCell ref="H2:I2"/>
    <mergeCell ref="A2:A3"/>
    <mergeCell ref="B2:B3"/>
    <mergeCell ref="C2:C3"/>
    <mergeCell ref="D2:D3"/>
  </mergeCells>
  <phoneticPr fontId="5" type="noConversion"/>
  <pageMargins left="0.32" right="0.15748031496062992" top="0.32" bottom="0.42" header="0.3" footer="0.17"/>
  <pageSetup paperSize="9" orientation="landscape" verticalDpi="0" r:id="rId1"/>
  <headerFooter scaleWithDoc="0"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cp:lastPrinted>2017-07-24T10:01:30Z</cp:lastPrinted>
  <dcterms:created xsi:type="dcterms:W3CDTF">2017-07-06T09:04:20Z</dcterms:created>
  <dcterms:modified xsi:type="dcterms:W3CDTF">2017-07-25T12:02:52Z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